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На сайт мониторинги__Антикоррупция\2023__3 мес.___1 квартал 2023\"/>
    </mc:Choice>
  </mc:AlternateContent>
  <bookViews>
    <workbookView xWindow="0" yWindow="0" windowWidth="21570" windowHeight="8145" tabRatio="591"/>
  </bookViews>
  <sheets>
    <sheet name="за 3 мес" sheetId="10" r:id="rId1"/>
  </sheets>
  <definedNames>
    <definedName name="_xlnm._FilterDatabase" localSheetId="0" hidden="1">'за 3 мес'!$A$5:$F$508</definedName>
    <definedName name="_xlnm.Print_Area" localSheetId="0">'за 3 мес'!$A$2:$D$508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6" i="10" l="1"/>
  <c r="F346" i="10"/>
  <c r="E201" i="10"/>
  <c r="F201" i="10"/>
  <c r="E189" i="10"/>
  <c r="F189" i="10"/>
  <c r="E240" i="10"/>
  <c r="F240" i="10"/>
  <c r="E58" i="10" l="1"/>
  <c r="F58" i="10"/>
  <c r="E16" i="10" l="1"/>
  <c r="F16" i="10"/>
  <c r="E29" i="10"/>
  <c r="F29" i="10"/>
  <c r="E109" i="10"/>
  <c r="F109" i="10"/>
  <c r="E115" i="10"/>
  <c r="F115" i="10"/>
  <c r="E130" i="10"/>
  <c r="F130" i="10"/>
  <c r="F136" i="10"/>
  <c r="E151" i="10"/>
  <c r="F151" i="10"/>
  <c r="E157" i="10"/>
  <c r="F157" i="10"/>
  <c r="E208" i="10"/>
  <c r="F208" i="10"/>
  <c r="E226" i="10"/>
  <c r="F226" i="10"/>
  <c r="E249" i="10"/>
  <c r="F249" i="10"/>
  <c r="F255" i="10"/>
  <c r="E262" i="10"/>
  <c r="F262" i="10"/>
  <c r="E272" i="10"/>
  <c r="F272" i="10"/>
  <c r="E299" i="10"/>
  <c r="F299" i="10"/>
  <c r="E307" i="10"/>
  <c r="F307" i="10"/>
  <c r="E319" i="10"/>
  <c r="F319" i="10"/>
  <c r="E328" i="10"/>
  <c r="F328" i="10"/>
  <c r="E353" i="10"/>
  <c r="F353" i="10"/>
  <c r="E369" i="10"/>
  <c r="E416" i="10"/>
  <c r="F416" i="10"/>
  <c r="E422" i="10"/>
  <c r="F422" i="10"/>
  <c r="E426" i="10"/>
  <c r="F426" i="10"/>
  <c r="E433" i="10"/>
  <c r="F433" i="10"/>
  <c r="E445" i="10"/>
  <c r="F445" i="10"/>
  <c r="E452" i="10"/>
  <c r="F452" i="10"/>
  <c r="E460" i="10"/>
  <c r="F460" i="10"/>
  <c r="E466" i="10"/>
  <c r="F466" i="10"/>
  <c r="E474" i="10"/>
  <c r="F474" i="10"/>
  <c r="E247" i="10" l="1"/>
  <c r="F247" i="10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<sst xmlns="http://schemas.openxmlformats.org/spreadsheetml/2006/main" count="658" uniqueCount="513">
  <si>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</si>
  <si>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</si>
  <si>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</si>
  <si>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</si>
  <si>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</si>
  <si>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</si>
  <si>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</si>
  <si>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</si>
  <si>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</si>
  <si>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</si>
  <si>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</si>
  <si>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</si>
  <si>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</si>
  <si>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</si>
  <si>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</si>
  <si>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</si>
  <si>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</si>
  <si>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</si>
  <si>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</si>
  <si>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</si>
  <si>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</si>
  <si>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</si>
  <si>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</si>
  <si>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</si>
  <si>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</si>
  <si>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</si>
  <si>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</si>
  <si>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</si>
  <si>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</si>
  <si>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</si>
  <si>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</si>
  <si>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</si>
  <si>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</si>
  <si>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</si>
  <si>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</si>
  <si>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</si>
  <si>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</si>
  <si>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</si>
  <si>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</si>
  <si>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</si>
  <si>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</si>
  <si>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</si>
  <si>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</si>
  <si>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</si>
  <si>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</si>
  <si>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</si>
  <si>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</si>
  <si>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</si>
  <si>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</si>
  <si>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</si>
  <si>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</si>
  <si>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</si>
  <si>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</si>
  <si>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</si>
  <si>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</si>
  <si>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</si>
  <si>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</si>
  <si>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</si>
  <si>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</si>
  <si>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</si>
  <si>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</si>
  <si>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</si>
  <si>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</si>
  <si>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</si>
  <si>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</si>
  <si>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</si>
  <si>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</si>
  <si>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</si>
  <si>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</si>
  <si>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</si>
  <si>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</si>
  <si>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</si>
  <si>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</si>
  <si>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</si>
  <si>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</si>
  <si>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</si>
  <si>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</si>
  <si>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</si>
  <si>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</si>
  <si>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</si>
  <si>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</si>
  <si>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</si>
  <si>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</si>
  <si>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</si>
  <si>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</si>
  <si>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</si>
  <si>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</si>
  <si>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</si>
  <si>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</si>
  <si>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</si>
  <si>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</si>
  <si>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</si>
  <si>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</si>
  <si>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</si>
  <si>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</si>
  <si>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</si>
  <si>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</si>
  <si>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</si>
  <si>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</si>
  <si>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</si>
  <si>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</si>
  <si>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</si>
  <si>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</si>
  <si>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</si>
  <si>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</si>
  <si>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</si>
  <si>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</si>
  <si>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</si>
  <si>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</si>
  <si>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</si>
  <si>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</si>
  <si>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</si>
  <si>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</si>
  <si>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</si>
  <si>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</si>
  <si>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</si>
  <si>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</si>
  <si>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</si>
  <si>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</si>
  <si>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</si>
  <si>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</si>
  <si>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</si>
  <si>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</si>
  <si>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</si>
  <si>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</si>
  <si>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</si>
  <si>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</si>
  <si>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</si>
  <si>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</si>
  <si>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</si>
  <si>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</si>
  <si>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</si>
  <si>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</si>
  <si>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</si>
  <si>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</si>
  <si>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</si>
  <si>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</si>
  <si>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</si>
  <si>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</si>
  <si>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</si>
  <si>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</si>
  <si>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</si>
  <si>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</si>
  <si>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</si>
  <si>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</si>
  <si>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</si>
  <si>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</si>
  <si>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</si>
  <si>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</si>
  <si>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</si>
  <si>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</si>
  <si>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</si>
  <si>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</si>
  <si>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</si>
  <si>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</si>
  <si>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</si>
  <si>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</si>
  <si>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</si>
  <si>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</si>
  <si>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</si>
  <si>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</si>
  <si>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</si>
  <si>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</si>
  <si>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</si>
  <si>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</si>
  <si>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</si>
  <si>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</si>
  <si>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</si>
  <si>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</si>
  <si>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</si>
  <si>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</si>
  <si>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</si>
  <si>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</si>
  <si>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</si>
  <si>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</si>
  <si>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</si>
  <si>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</si>
  <si>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</si>
  <si>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</si>
  <si>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</si>
  <si>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</si>
  <si>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</si>
  <si>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</si>
  <si>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</si>
  <si>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</si>
  <si>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</si>
  <si>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</si>
  <si>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</si>
  <si>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</si>
  <si>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</si>
  <si>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</si>
  <si>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</si>
  <si>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</si>
  <si>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</si>
  <si>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</si>
  <si>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</si>
  <si>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</si>
  <si>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</si>
  <si>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</si>
  <si>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</si>
  <si>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</si>
  <si>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</si>
  <si>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</si>
  <si>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</si>
  <si>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</si>
  <si>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</si>
  <si>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</si>
  <si>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</si>
  <si>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</si>
  <si>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</si>
  <si>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</si>
  <si>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</si>
  <si>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</si>
  <si>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</si>
  <si>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</si>
  <si>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</si>
  <si>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</si>
  <si>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</si>
  <si>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</si>
  <si>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</si>
  <si>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</si>
  <si>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</si>
  <si>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</si>
  <si>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</si>
  <si>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</si>
  <si>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</si>
  <si>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</si>
  <si>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</si>
  <si>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</si>
  <si>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</si>
  <si>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</si>
  <si>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</si>
  <si>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</si>
  <si>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</si>
  <si>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</si>
  <si>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</si>
  <si>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</si>
  <si>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</si>
  <si>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</si>
  <si>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</si>
  <si>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</si>
  <si>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</si>
  <si>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</si>
  <si>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</si>
  <si>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</si>
  <si>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</si>
  <si>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</si>
  <si>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</si>
  <si>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</si>
  <si>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</si>
  <si>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</si>
  <si>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</si>
  <si>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</si>
  <si>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</si>
  <si>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</si>
  <si>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</si>
  <si>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</si>
  <si>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</si>
  <si>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</si>
  <si>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</si>
  <si>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</si>
  <si>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</si>
  <si>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</si>
  <si>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</si>
  <si>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</si>
  <si>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</si>
  <si>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</si>
  <si>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</si>
  <si>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</si>
  <si>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</si>
  <si>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</si>
  <si>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</si>
  <si>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</si>
  <si>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</si>
  <si>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</si>
  <si>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</si>
  <si>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</si>
  <si>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</si>
  <si>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</si>
  <si>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</si>
  <si>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</si>
  <si>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</si>
  <si>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</si>
  <si>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</si>
  <si>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</si>
  <si>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</si>
  <si>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</si>
  <si>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</si>
  <si>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</si>
  <si>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</si>
  <si>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</si>
  <si>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</si>
  <si>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</si>
  <si>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</si>
  <si>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</si>
  <si>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</si>
  <si>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</si>
  <si>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</si>
  <si>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</si>
  <si>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</si>
  <si>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</si>
  <si>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</si>
  <si>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</si>
  <si>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</si>
  <si>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</si>
  <si>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</si>
  <si>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</si>
  <si>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</si>
  <si>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</si>
  <si>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</si>
  <si>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</si>
  <si>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</si>
  <si>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</si>
  <si>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</si>
  <si>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</si>
  <si>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</si>
  <si>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</si>
  <si>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</si>
  <si>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</si>
  <si>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</si>
  <si>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</si>
  <si>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</si>
  <si>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</si>
  <si>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</si>
  <si>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</si>
  <si>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</si>
  <si>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</si>
  <si>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</si>
  <si>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</si>
  <si>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</si>
  <si>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</si>
  <si>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</si>
  <si>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</si>
  <si>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</si>
  <si>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</si>
  <si>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</si>
  <si>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</si>
  <si>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</si>
  <si>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</si>
  <si>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</si>
  <si>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</si>
  <si>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</si>
  <si>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</si>
  <si>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</si>
  <si>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</si>
  <si>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</si>
  <si>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</si>
  <si>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</si>
  <si>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</si>
  <si>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</si>
  <si>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</si>
  <si>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</si>
  <si>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</si>
  <si>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</si>
  <si>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</si>
  <si>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</si>
  <si>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</si>
  <si>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</si>
  <si>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</si>
  <si>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</si>
  <si>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</si>
  <si>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</si>
  <si>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</si>
  <si>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</si>
  <si>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</si>
  <si>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</si>
  <si>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</si>
  <si>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</si>
  <si>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</si>
  <si>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</si>
  <si>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</si>
  <si>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</si>
  <si>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</si>
  <si>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</si>
  <si>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</si>
  <si>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</si>
  <si>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</si>
  <si>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</si>
  <si>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</si>
  <si>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</si>
  <si>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</si>
  <si>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</si>
  <si>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</si>
  <si>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</si>
  <si>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</si>
  <si>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</si>
  <si>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</si>
  <si>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</si>
  <si>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</si>
  <si>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</si>
  <si>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</si>
  <si>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</si>
  <si>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</si>
  <si>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</si>
  <si>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</si>
  <si>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</si>
  <si>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</si>
  <si>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</si>
  <si>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</si>
  <si>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</si>
  <si>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</si>
  <si>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</si>
  <si>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</si>
  <si>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</si>
  <si>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</si>
  <si>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</si>
  <si>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</si>
  <si>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</si>
  <si>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</si>
  <si>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</si>
  <si>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</si>
  <si>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</si>
  <si>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</si>
  <si>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</si>
  <si>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</si>
  <si>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</si>
  <si>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</si>
  <si>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</si>
  <si>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</si>
  <si>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</si>
  <si>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</si>
  <si>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</si>
  <si>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</si>
  <si>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</si>
  <si>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</si>
  <si>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</si>
  <si>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</si>
  <si>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</si>
  <si>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</si>
  <si>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</si>
  <si>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</si>
  <si>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</si>
  <si>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</si>
  <si>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</si>
  <si>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</si>
  <si>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</si>
  <si>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</si>
  <si>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</si>
  <si>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</si>
  <si>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</si>
  <si>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</si>
  <si>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</si>
  <si>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</si>
  <si>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Приложение 1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</si>
  <si>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</si>
  <si>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</si>
  <si>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</si>
  <si>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</si>
  <si>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</si>
  <si>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</si>
  <si>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</si>
  <si>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</si>
  <si>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</si>
  <si>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</si>
  <si>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</si>
  <si>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</si>
  <si>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</si>
  <si>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</si>
  <si>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</si>
  <si>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</si>
  <si>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</si>
  <si>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</si>
  <si>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</si>
  <si>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</si>
  <si>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</si>
  <si>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</si>
  <si>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</si>
  <si>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</si>
  <si>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</si>
  <si>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</si>
  <si>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</si>
  <si>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</si>
  <si>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</si>
  <si>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</si>
  <si>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</si>
  <si>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</si>
  <si>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</si>
  <si>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</si>
  <si>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</si>
  <si>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</si>
  <si>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</si>
  <si>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</si>
  <si>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</si>
  <si>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</si>
  <si>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</si>
  <si>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</si>
  <si>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</si>
  <si>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</si>
  <si>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</si>
  <si>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</si>
  <si>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</si>
  <si>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</si>
  <si>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</si>
  <si>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</si>
  <si>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</si>
  <si>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</si>
  <si>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</si>
  <si>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</si>
  <si>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</si>
  <si>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</si>
  <si>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</si>
  <si>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</si>
  <si>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</si>
  <si>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НЕВСКИЙ РАЙОН</t>
  </si>
  <si>
    <t>МО Народный</t>
  </si>
  <si>
    <t>Отчетный период                           (3 месяца 2023 г.)        ИТОГО:</t>
  </si>
  <si>
    <t>Отчетный период                           (3 месяца 2022 г.)        ИТОГО:</t>
  </si>
  <si>
    <t>за 3 месяца 2023г.</t>
  </si>
  <si>
    <t>за 3 месяца 2022г.</t>
  </si>
  <si>
    <t>32</t>
  </si>
  <si>
    <t xml:space="preserve">От правоохранительных органов, иных государственных органов, органов местного самоуправления и их должностных лиц 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</si>
  <si>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</si>
  <si>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Правоохранительных органов, иных государственных органов, органов местного самоуправления и их должностных лиц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</si>
</sst>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0" borderId="1" xfId="0" applyFont="1" applyFill="1" applyBorder="1" applyAlignment="1" applyProtection="1">
      <alignment horizontal="left" vertical="center" wrapText="1" indent="4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 indent="4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V2131"/>
  <sheetViews>
    <sheetView tabSelected="1" zoomScaleNormal="100" zoomScalePage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496" sqref="F496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5" width="8.85546875" style="11" customWidth="1"/>
    <col min="6" max="6" width="8.7109375" style="11" customWidth="1"/>
    <col min="7" max="10" width="8.85546875" style="11" hidden="1" customWidth="1"/>
    <col min="11" max="11" width="0.28515625" customWidth="1"/>
    <col min="12" max="17" width="8.85546875" style="11" hidden="1" customWidth="1"/>
    <col min="18" max="19" width="8.85546875" style="25" hidden="1" customWidth="1"/>
    <col min="20" max="22" width="8.85546875" style="11" hidden="1" customWidth="1"/>
    <col min="23" max="16384" width="8.85546875" style="11"/>
  </cols>
  <sheetData>
    <row r="1" spans="1:22" ht="18.75" x14ac:dyDescent="0.3">
      <c r="A1" s="70" t="s">
        <v>443</v>
      </c>
      <c r="B1" s="70"/>
      <c r="C1" s="70"/>
      <c r="D1" s="70"/>
      <c r="G1" s="33"/>
      <c r="K1" s="33"/>
      <c r="Q1" s="33"/>
    </row>
    <row r="2" spans="1:22" s="12" customFormat="1" ht="48" customHeight="1" x14ac:dyDescent="0.3">
      <c r="A2" s="73" t="s">
        <v>342</v>
      </c>
      <c r="B2" s="73"/>
      <c r="C2" s="73"/>
      <c r="D2" s="73"/>
      <c r="R2" s="25"/>
      <c r="S2" s="25"/>
    </row>
    <row r="3" spans="1:22" ht="33.75" customHeight="1" x14ac:dyDescent="0.25">
      <c r="A3" s="72" t="s">
        <v>18</v>
      </c>
      <c r="B3" s="72" t="s">
        <v>19</v>
      </c>
      <c r="C3" s="71" t="s">
        <v>505</v>
      </c>
      <c r="D3" s="71" t="s">
        <v>506</v>
      </c>
      <c r="E3" s="75" t="s">
        <v>503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</row>
    <row r="4" spans="1:22" ht="59.25" customHeight="1" x14ac:dyDescent="0.25">
      <c r="A4" s="72"/>
      <c r="B4" s="72"/>
      <c r="C4" s="71"/>
      <c r="D4" s="71"/>
      <c r="E4" s="54" t="s">
        <v>504</v>
      </c>
      <c r="F4" s="55"/>
      <c r="K4" s="11"/>
      <c r="R4" s="11"/>
      <c r="S4" s="11"/>
    </row>
    <row r="5" spans="1:22" ht="74.25" customHeight="1" x14ac:dyDescent="0.25">
      <c r="A5" s="15" t="s">
        <v>270</v>
      </c>
      <c r="B5" s="15" t="s">
        <v>509</v>
      </c>
      <c r="C5" s="15" t="s">
        <v>438</v>
      </c>
      <c r="D5" s="15" t="s">
        <v>439</v>
      </c>
      <c r="E5" s="14" t="s">
        <v>507</v>
      </c>
      <c r="F5" s="14" t="s">
        <v>508</v>
      </c>
      <c r="K5" s="11"/>
      <c r="R5" s="11"/>
      <c r="S5" s="11"/>
    </row>
    <row r="6" spans="1:22" ht="31.15" customHeight="1" x14ac:dyDescent="0.25">
      <c r="A6" s="58" t="s">
        <v>51</v>
      </c>
      <c r="B6" s="58"/>
      <c r="C6" s="58"/>
      <c r="D6" s="58"/>
      <c r="E6" s="22"/>
      <c r="F6" s="22"/>
      <c r="K6" s="11"/>
      <c r="R6" s="11"/>
      <c r="S6" s="11"/>
    </row>
    <row r="7" spans="1:22" ht="46.9" customHeight="1" outlineLevel="1" x14ac:dyDescent="0.25">
      <c r="A7" s="59" t="s">
        <v>329</v>
      </c>
      <c r="B7" s="59"/>
      <c r="C7" s="59"/>
      <c r="D7" s="59"/>
      <c r="E7" s="22"/>
      <c r="F7" s="22"/>
      <c r="K7" s="11"/>
      <c r="R7" s="11"/>
      <c r="S7" s="11"/>
    </row>
    <row r="8" spans="1:22" ht="15.6" customHeight="1" outlineLevel="1" x14ac:dyDescent="0.25">
      <c r="A8" s="17" t="s">
        <v>278</v>
      </c>
      <c r="B8" s="21" t="s">
        <v>52</v>
      </c>
      <c r="C8" s="32"/>
      <c r="D8" s="32"/>
      <c r="E8" s="31">
        <v>32</v>
      </c>
      <c r="F8" s="41">
        <v>29</v>
      </c>
      <c r="K8" s="11"/>
      <c r="R8" s="11"/>
      <c r="S8" s="11"/>
    </row>
    <row r="9" spans="1:22" ht="26.25" customHeight="1" outlineLevel="1" x14ac:dyDescent="0.25">
      <c r="A9" s="17" t="s">
        <v>279</v>
      </c>
      <c r="B9" s="21" t="s">
        <v>53</v>
      </c>
      <c r="C9" s="32"/>
      <c r="D9" s="32"/>
      <c r="E9" s="31">
        <v>21</v>
      </c>
      <c r="F9" s="41">
        <v>22</v>
      </c>
      <c r="K9" s="11"/>
      <c r="R9" s="11"/>
      <c r="S9" s="11"/>
    </row>
    <row r="10" spans="1:22" ht="40.5" customHeight="1" outlineLevel="1" x14ac:dyDescent="0.25">
      <c r="A10" s="17" t="s">
        <v>280</v>
      </c>
      <c r="B10" s="21" t="s">
        <v>54</v>
      </c>
      <c r="C10" s="32"/>
      <c r="D10" s="32"/>
      <c r="E10" s="31">
        <v>2</v>
      </c>
      <c r="F10" s="41">
        <v>2</v>
      </c>
      <c r="K10" s="11"/>
      <c r="R10" s="11"/>
      <c r="S10" s="11"/>
    </row>
    <row r="11" spans="1:22" ht="15.6" customHeight="1" outlineLevel="1" x14ac:dyDescent="0.25">
      <c r="A11" s="47" t="s">
        <v>281</v>
      </c>
      <c r="B11" s="21" t="s">
        <v>20</v>
      </c>
      <c r="C11" s="32"/>
      <c r="D11" s="32"/>
      <c r="E11" s="31">
        <v>2</v>
      </c>
      <c r="F11" s="41">
        <v>2</v>
      </c>
      <c r="K11" s="11"/>
      <c r="R11" s="11"/>
      <c r="S11" s="11"/>
    </row>
    <row r="12" spans="1:22" ht="15.6" customHeight="1" outlineLevel="1" x14ac:dyDescent="0.25">
      <c r="A12" s="47"/>
      <c r="B12" s="18" t="s">
        <v>360</v>
      </c>
      <c r="C12" s="32"/>
      <c r="D12" s="32"/>
      <c r="E12" s="31">
        <v>1</v>
      </c>
      <c r="F12" s="41">
        <v>1</v>
      </c>
      <c r="K12" s="11"/>
      <c r="R12" s="11"/>
      <c r="S12" s="11"/>
    </row>
    <row r="13" spans="1:22" ht="46.9" customHeight="1" outlineLevel="1" x14ac:dyDescent="0.25">
      <c r="A13" s="17" t="s">
        <v>282</v>
      </c>
      <c r="B13" s="57" t="s">
        <v>55</v>
      </c>
      <c r="C13" s="57"/>
      <c r="D13" s="57"/>
      <c r="E13" s="22"/>
      <c r="F13" s="22"/>
      <c r="K13" s="11"/>
      <c r="R13" s="11"/>
      <c r="S13" s="11"/>
    </row>
    <row r="14" spans="1:22" ht="31.15" customHeight="1" outlineLevel="1" x14ac:dyDescent="0.25">
      <c r="A14" s="17" t="s">
        <v>283</v>
      </c>
      <c r="B14" s="57" t="s">
        <v>21</v>
      </c>
      <c r="C14" s="57"/>
      <c r="D14" s="57"/>
      <c r="E14" s="22"/>
      <c r="F14" s="22"/>
      <c r="K14" s="11"/>
      <c r="R14" s="11"/>
      <c r="S14" s="11"/>
    </row>
    <row r="15" spans="1:22" ht="46.9" customHeight="1" outlineLevel="1" x14ac:dyDescent="0.25">
      <c r="A15" s="59" t="s">
        <v>330</v>
      </c>
      <c r="B15" s="59"/>
      <c r="C15" s="59"/>
      <c r="D15" s="59"/>
      <c r="E15" s="22"/>
      <c r="F15" s="22"/>
      <c r="K15" s="11"/>
      <c r="R15" s="11"/>
      <c r="S15" s="11"/>
    </row>
    <row r="16" spans="1:22" ht="31.15" customHeight="1" outlineLevel="1" x14ac:dyDescent="0.25">
      <c r="A16" s="17" t="s">
        <v>284</v>
      </c>
      <c r="B16" s="21" t="s">
        <v>22</v>
      </c>
      <c r="C16" s="32"/>
      <c r="D16" s="32"/>
      <c r="E16" s="28">
        <f>SUM(E18,E30,E59,E100,E121,E142,E164)</f>
        <v>0</v>
      </c>
      <c r="F16" s="28">
        <f>SUM(F18,F30,F59,F100,F121,F142,F164)</f>
        <v>0</v>
      </c>
      <c r="K16" s="11"/>
      <c r="R16" s="11"/>
      <c r="S16" s="11"/>
    </row>
    <row r="17" spans="1:19" ht="78" customHeight="1" outlineLevel="1" x14ac:dyDescent="0.25">
      <c r="A17" s="17" t="s">
        <v>285</v>
      </c>
      <c r="B17" s="21" t="s">
        <v>56</v>
      </c>
      <c r="C17" s="24"/>
      <c r="D17" s="24"/>
      <c r="E17" s="22">
        <v>0</v>
      </c>
      <c r="F17" s="22">
        <v>0</v>
      </c>
      <c r="K17" s="11"/>
      <c r="R17" s="11"/>
      <c r="S17" s="11"/>
    </row>
    <row r="18" spans="1:19" ht="78" customHeight="1" outlineLevel="1" x14ac:dyDescent="0.25">
      <c r="A18" s="47" t="s">
        <v>57</v>
      </c>
      <c r="B18" s="21" t="s">
        <v>58</v>
      </c>
      <c r="C18" s="32"/>
      <c r="D18" s="32"/>
      <c r="E18" s="31">
        <v>0</v>
      </c>
      <c r="F18" s="31">
        <v>0</v>
      </c>
      <c r="K18" s="11"/>
      <c r="R18" s="11"/>
      <c r="S18" s="11"/>
    </row>
    <row r="19" spans="1:19" ht="15.6" customHeight="1" outlineLevel="1" x14ac:dyDescent="0.25">
      <c r="A19" s="47"/>
      <c r="B19" s="56" t="s">
        <v>445</v>
      </c>
      <c r="C19" s="56"/>
      <c r="D19" s="56"/>
      <c r="E19" s="22"/>
      <c r="F19" s="22"/>
      <c r="K19" s="11"/>
      <c r="R19" s="11"/>
      <c r="S19" s="11"/>
    </row>
    <row r="20" spans="1:19" ht="61.5" customHeight="1" outlineLevel="1" x14ac:dyDescent="0.25">
      <c r="A20" s="47"/>
      <c r="B20" s="1" t="s">
        <v>510</v>
      </c>
      <c r="C20" s="32"/>
      <c r="D20" s="32"/>
      <c r="E20" s="31">
        <v>0</v>
      </c>
      <c r="F20" s="31">
        <v>0</v>
      </c>
      <c r="K20" s="11"/>
      <c r="R20" s="11"/>
      <c r="S20" s="11"/>
    </row>
    <row r="21" spans="1:19" ht="15.6" customHeight="1" outlineLevel="1" x14ac:dyDescent="0.25">
      <c r="A21" s="47"/>
      <c r="B21" s="20" t="s">
        <v>446</v>
      </c>
      <c r="C21" s="32"/>
      <c r="D21" s="32"/>
      <c r="E21" s="31">
        <v>0</v>
      </c>
      <c r="F21" s="31">
        <v>0</v>
      </c>
      <c r="K21" s="11"/>
      <c r="R21" s="11"/>
      <c r="S21" s="11"/>
    </row>
    <row r="22" spans="1:19" ht="31.15" customHeight="1" outlineLevel="1" x14ac:dyDescent="0.25">
      <c r="A22" s="47"/>
      <c r="B22" s="3" t="s">
        <v>59</v>
      </c>
      <c r="C22" s="32"/>
      <c r="D22" s="32"/>
      <c r="E22" s="31">
        <v>0</v>
      </c>
      <c r="F22" s="31">
        <v>0</v>
      </c>
      <c r="K22" s="11"/>
      <c r="R22" s="11"/>
      <c r="S22" s="11"/>
    </row>
    <row r="23" spans="1:19" ht="62.45" customHeight="1" outlineLevel="1" x14ac:dyDescent="0.25">
      <c r="A23" s="47"/>
      <c r="B23" s="20" t="s">
        <v>447</v>
      </c>
      <c r="C23" s="32"/>
      <c r="D23" s="32"/>
      <c r="E23" s="31">
        <v>0</v>
      </c>
      <c r="F23" s="31">
        <v>0</v>
      </c>
      <c r="K23" s="11"/>
      <c r="R23" s="11"/>
      <c r="S23" s="11"/>
    </row>
    <row r="24" spans="1:19" ht="15.6" customHeight="1" outlineLevel="1" x14ac:dyDescent="0.25">
      <c r="A24" s="47"/>
      <c r="B24" s="20" t="s">
        <v>448</v>
      </c>
      <c r="C24" s="32"/>
      <c r="D24" s="32"/>
      <c r="E24" s="31">
        <v>0</v>
      </c>
      <c r="F24" s="31">
        <v>0</v>
      </c>
      <c r="K24" s="11"/>
      <c r="R24" s="11"/>
      <c r="S24" s="11"/>
    </row>
    <row r="25" spans="1:19" ht="15.6" customHeight="1" outlineLevel="1" x14ac:dyDescent="0.25">
      <c r="A25" s="47"/>
      <c r="B25" s="20" t="s">
        <v>449</v>
      </c>
      <c r="C25" s="32"/>
      <c r="D25" s="32"/>
      <c r="E25" s="31">
        <v>0</v>
      </c>
      <c r="F25" s="31">
        <v>0</v>
      </c>
      <c r="K25" s="11"/>
      <c r="R25" s="11"/>
      <c r="S25" s="11"/>
    </row>
    <row r="26" spans="1:19" ht="62.45" customHeight="1" outlineLevel="1" x14ac:dyDescent="0.25">
      <c r="A26" s="17" t="s">
        <v>60</v>
      </c>
      <c r="B26" s="21" t="s">
        <v>61</v>
      </c>
      <c r="C26" s="32"/>
      <c r="D26" s="32"/>
      <c r="E26" s="31">
        <v>0</v>
      </c>
      <c r="F26" s="31">
        <v>0</v>
      </c>
      <c r="K26" s="11"/>
      <c r="R26" s="11"/>
      <c r="S26" s="11"/>
    </row>
    <row r="27" spans="1:19" ht="31.15" customHeight="1" outlineLevel="1" x14ac:dyDescent="0.25">
      <c r="A27" s="17" t="s">
        <v>62</v>
      </c>
      <c r="B27" s="21" t="s">
        <v>63</v>
      </c>
      <c r="C27" s="32"/>
      <c r="D27" s="32"/>
      <c r="E27" s="31">
        <v>0</v>
      </c>
      <c r="F27" s="31">
        <v>0</v>
      </c>
      <c r="K27" s="11"/>
      <c r="R27" s="11"/>
      <c r="S27" s="11"/>
    </row>
    <row r="28" spans="1:19" ht="46.9" customHeight="1" outlineLevel="1" x14ac:dyDescent="0.25">
      <c r="A28" s="17" t="s">
        <v>286</v>
      </c>
      <c r="B28" s="69" t="s">
        <v>64</v>
      </c>
      <c r="C28" s="69"/>
      <c r="D28" s="69"/>
      <c r="E28" s="22"/>
      <c r="F28" s="22"/>
      <c r="K28" s="11"/>
      <c r="R28" s="11"/>
      <c r="S28" s="11"/>
    </row>
    <row r="29" spans="1:19" ht="46.9" customHeight="1" outlineLevel="1" x14ac:dyDescent="0.25">
      <c r="A29" s="17" t="s">
        <v>65</v>
      </c>
      <c r="B29" s="2" t="s">
        <v>361</v>
      </c>
      <c r="C29" s="32"/>
      <c r="D29" s="32"/>
      <c r="E29" s="29">
        <f>E219</f>
        <v>0</v>
      </c>
      <c r="F29" s="29">
        <f>F219</f>
        <v>0</v>
      </c>
      <c r="K29" s="11"/>
      <c r="R29" s="11"/>
      <c r="S29" s="11"/>
    </row>
    <row r="30" spans="1:19" ht="68.25" customHeight="1" outlineLevel="1" x14ac:dyDescent="0.25">
      <c r="A30" s="47" t="s">
        <v>362</v>
      </c>
      <c r="B30" s="6" t="s">
        <v>66</v>
      </c>
      <c r="C30" s="32"/>
      <c r="D30" s="32"/>
      <c r="E30" s="31">
        <v>0</v>
      </c>
      <c r="F30" s="31">
        <v>0</v>
      </c>
      <c r="K30" s="11"/>
      <c r="R30" s="11"/>
      <c r="S30" s="11"/>
    </row>
    <row r="31" spans="1:19" ht="116.25" customHeight="1" outlineLevel="1" x14ac:dyDescent="0.25">
      <c r="A31" s="47"/>
      <c r="B31" s="7" t="s">
        <v>444</v>
      </c>
      <c r="C31" s="32"/>
      <c r="D31" s="32"/>
      <c r="E31" s="31">
        <v>0</v>
      </c>
      <c r="F31" s="31">
        <v>0</v>
      </c>
      <c r="K31" s="11"/>
      <c r="R31" s="11"/>
      <c r="S31" s="11"/>
    </row>
    <row r="32" spans="1:19" ht="15.6" customHeight="1" outlineLevel="1" x14ac:dyDescent="0.25">
      <c r="A32" s="47"/>
      <c r="B32" s="56" t="s">
        <v>23</v>
      </c>
      <c r="C32" s="56"/>
      <c r="D32" s="56"/>
      <c r="E32" s="22"/>
      <c r="F32" s="22"/>
      <c r="K32" s="11"/>
      <c r="R32" s="11"/>
      <c r="S32" s="11"/>
    </row>
    <row r="33" spans="1:19" ht="46.9" customHeight="1" outlineLevel="1" x14ac:dyDescent="0.25">
      <c r="A33" s="47"/>
      <c r="B33" s="1" t="s">
        <v>510</v>
      </c>
      <c r="C33" s="32"/>
      <c r="D33" s="32"/>
      <c r="E33" s="31">
        <v>0</v>
      </c>
      <c r="F33" s="31">
        <v>0</v>
      </c>
      <c r="K33" s="11"/>
      <c r="R33" s="11"/>
      <c r="S33" s="11"/>
    </row>
    <row r="34" spans="1:19" ht="15.6" customHeight="1" outlineLevel="1" x14ac:dyDescent="0.25">
      <c r="A34" s="47"/>
      <c r="B34" s="20" t="s">
        <v>446</v>
      </c>
      <c r="C34" s="32"/>
      <c r="D34" s="32"/>
      <c r="E34" s="31">
        <v>0</v>
      </c>
      <c r="F34" s="31">
        <v>0</v>
      </c>
      <c r="K34" s="11"/>
      <c r="R34" s="11"/>
      <c r="S34" s="11"/>
    </row>
    <row r="35" spans="1:19" ht="31.15" customHeight="1" outlineLevel="1" x14ac:dyDescent="0.25">
      <c r="A35" s="47"/>
      <c r="B35" s="3" t="s">
        <v>59</v>
      </c>
      <c r="C35" s="32"/>
      <c r="D35" s="32"/>
      <c r="E35" s="31">
        <v>0</v>
      </c>
      <c r="F35" s="31">
        <v>0</v>
      </c>
      <c r="K35" s="11"/>
      <c r="R35" s="11"/>
      <c r="S35" s="11"/>
    </row>
    <row r="36" spans="1:19" ht="62.45" customHeight="1" outlineLevel="1" x14ac:dyDescent="0.25">
      <c r="A36" s="47"/>
      <c r="B36" s="20" t="s">
        <v>447</v>
      </c>
      <c r="C36" s="32"/>
      <c r="D36" s="32"/>
      <c r="E36" s="31">
        <v>0</v>
      </c>
      <c r="F36" s="31">
        <v>0</v>
      </c>
      <c r="K36" s="11"/>
      <c r="R36" s="11"/>
      <c r="S36" s="11"/>
    </row>
    <row r="37" spans="1:19" ht="15.6" customHeight="1" outlineLevel="1" x14ac:dyDescent="0.25">
      <c r="A37" s="47"/>
      <c r="B37" s="20" t="s">
        <v>448</v>
      </c>
      <c r="C37" s="32"/>
      <c r="D37" s="32"/>
      <c r="E37" s="31">
        <v>0</v>
      </c>
      <c r="F37" s="31">
        <v>0</v>
      </c>
      <c r="K37" s="11"/>
      <c r="R37" s="11"/>
      <c r="S37" s="11"/>
    </row>
    <row r="38" spans="1:19" ht="15.6" customHeight="1" outlineLevel="1" x14ac:dyDescent="0.25">
      <c r="A38" s="47"/>
      <c r="B38" s="20" t="s">
        <v>449</v>
      </c>
      <c r="C38" s="32"/>
      <c r="D38" s="32"/>
      <c r="E38" s="31">
        <v>0</v>
      </c>
      <c r="F38" s="31">
        <v>0</v>
      </c>
      <c r="K38" s="11"/>
      <c r="R38" s="11"/>
      <c r="S38" s="11"/>
    </row>
    <row r="39" spans="1:19" ht="31.15" customHeight="1" outlineLevel="1" x14ac:dyDescent="0.25">
      <c r="A39" s="17" t="s">
        <v>67</v>
      </c>
      <c r="B39" s="21" t="s">
        <v>31</v>
      </c>
      <c r="C39" s="32"/>
      <c r="D39" s="32"/>
      <c r="E39" s="31">
        <v>0</v>
      </c>
      <c r="F39" s="31">
        <v>0</v>
      </c>
      <c r="K39" s="11"/>
      <c r="R39" s="11"/>
      <c r="S39" s="11"/>
    </row>
    <row r="40" spans="1:19" ht="78" customHeight="1" outlineLevel="1" x14ac:dyDescent="0.25">
      <c r="A40" s="17" t="s">
        <v>68</v>
      </c>
      <c r="B40" s="21" t="s">
        <v>271</v>
      </c>
      <c r="C40" s="32"/>
      <c r="D40" s="32"/>
      <c r="E40" s="31">
        <v>0</v>
      </c>
      <c r="F40" s="31">
        <v>0</v>
      </c>
      <c r="K40" s="11"/>
      <c r="R40" s="11"/>
      <c r="S40" s="11"/>
    </row>
    <row r="41" spans="1:19" ht="46.9" customHeight="1" outlineLevel="1" x14ac:dyDescent="0.25">
      <c r="A41" s="17" t="s">
        <v>69</v>
      </c>
      <c r="B41" s="21" t="s">
        <v>32</v>
      </c>
      <c r="C41" s="32"/>
      <c r="D41" s="32"/>
      <c r="E41" s="31">
        <v>0</v>
      </c>
      <c r="F41" s="31">
        <v>0</v>
      </c>
      <c r="K41" s="11"/>
      <c r="R41" s="11"/>
      <c r="S41" s="11"/>
    </row>
    <row r="42" spans="1:19" ht="46.9" customHeight="1" outlineLevel="1" x14ac:dyDescent="0.25">
      <c r="A42" s="47" t="s">
        <v>70</v>
      </c>
      <c r="B42" s="21" t="s">
        <v>33</v>
      </c>
      <c r="C42" s="32"/>
      <c r="D42" s="32"/>
      <c r="E42" s="31">
        <v>0</v>
      </c>
      <c r="F42" s="31">
        <v>0</v>
      </c>
      <c r="K42" s="11"/>
      <c r="R42" s="11"/>
      <c r="S42" s="11"/>
    </row>
    <row r="43" spans="1:19" ht="31.15" customHeight="1" outlineLevel="1" x14ac:dyDescent="0.25">
      <c r="A43" s="47"/>
      <c r="B43" s="56" t="s">
        <v>71</v>
      </c>
      <c r="C43" s="56"/>
      <c r="D43" s="56"/>
      <c r="E43" s="22"/>
      <c r="F43" s="22"/>
      <c r="K43" s="11"/>
      <c r="R43" s="11"/>
      <c r="S43" s="11"/>
    </row>
    <row r="44" spans="1:19" ht="15.6" customHeight="1" outlineLevel="1" x14ac:dyDescent="0.25">
      <c r="A44" s="47"/>
      <c r="B44" s="20" t="s">
        <v>1</v>
      </c>
      <c r="C44" s="32"/>
      <c r="D44" s="32"/>
      <c r="E44" s="31">
        <v>0</v>
      </c>
      <c r="F44" s="31">
        <v>0</v>
      </c>
      <c r="K44" s="11"/>
      <c r="R44" s="11"/>
      <c r="S44" s="11"/>
    </row>
    <row r="45" spans="1:19" ht="15.6" customHeight="1" outlineLevel="1" x14ac:dyDescent="0.25">
      <c r="A45" s="47"/>
      <c r="B45" s="20" t="s">
        <v>272</v>
      </c>
      <c r="C45" s="32"/>
      <c r="D45" s="32"/>
      <c r="E45" s="31">
        <v>0</v>
      </c>
      <c r="F45" s="31">
        <v>0</v>
      </c>
      <c r="K45" s="11"/>
      <c r="R45" s="11"/>
      <c r="S45" s="11"/>
    </row>
    <row r="46" spans="1:19" ht="15.6" customHeight="1" outlineLevel="1" x14ac:dyDescent="0.25">
      <c r="A46" s="47"/>
      <c r="B46" s="20" t="s">
        <v>273</v>
      </c>
      <c r="C46" s="32"/>
      <c r="D46" s="32"/>
      <c r="E46" s="31">
        <v>0</v>
      </c>
      <c r="F46" s="31">
        <v>0</v>
      </c>
      <c r="K46" s="11"/>
      <c r="R46" s="11"/>
      <c r="S46" s="11"/>
    </row>
    <row r="47" spans="1:19" ht="15.6" customHeight="1" outlineLevel="1" x14ac:dyDescent="0.25">
      <c r="A47" s="47"/>
      <c r="B47" s="36" t="s">
        <v>450</v>
      </c>
      <c r="C47" s="32"/>
      <c r="D47" s="32"/>
      <c r="E47" s="31">
        <v>0</v>
      </c>
      <c r="F47" s="31">
        <v>0</v>
      </c>
      <c r="K47" s="11"/>
      <c r="R47" s="11"/>
      <c r="S47" s="11"/>
    </row>
    <row r="48" spans="1:19" ht="15.6" customHeight="1" outlineLevel="1" x14ac:dyDescent="0.25">
      <c r="A48" s="47"/>
      <c r="B48" s="36" t="s">
        <v>451</v>
      </c>
      <c r="C48" s="32"/>
      <c r="D48" s="32"/>
      <c r="E48" s="31">
        <v>0</v>
      </c>
      <c r="F48" s="31">
        <v>0</v>
      </c>
      <c r="K48" s="11"/>
      <c r="R48" s="11"/>
      <c r="S48" s="11"/>
    </row>
    <row r="49" spans="1:19" ht="15.6" customHeight="1" outlineLevel="1" x14ac:dyDescent="0.25">
      <c r="A49" s="47"/>
      <c r="B49" s="36" t="s">
        <v>452</v>
      </c>
      <c r="C49" s="32"/>
      <c r="D49" s="32"/>
      <c r="E49" s="31">
        <v>0</v>
      </c>
      <c r="F49" s="31">
        <v>0</v>
      </c>
      <c r="K49" s="11"/>
      <c r="R49" s="11"/>
      <c r="S49" s="11"/>
    </row>
    <row r="50" spans="1:19" ht="15.6" customHeight="1" outlineLevel="1" x14ac:dyDescent="0.25">
      <c r="A50" s="47"/>
      <c r="B50" s="20" t="s">
        <v>15</v>
      </c>
      <c r="C50" s="32"/>
      <c r="D50" s="32"/>
      <c r="E50" s="31">
        <v>0</v>
      </c>
      <c r="F50" s="31">
        <v>0</v>
      </c>
      <c r="K50" s="11"/>
      <c r="R50" s="11"/>
      <c r="S50" s="11"/>
    </row>
    <row r="51" spans="1:19" ht="31.15" customHeight="1" outlineLevel="1" x14ac:dyDescent="0.25">
      <c r="A51" s="47"/>
      <c r="B51" s="20" t="s">
        <v>344</v>
      </c>
      <c r="C51" s="32"/>
      <c r="D51" s="32"/>
      <c r="E51" s="31">
        <v>0</v>
      </c>
      <c r="F51" s="31">
        <v>0</v>
      </c>
      <c r="K51" s="11"/>
      <c r="R51" s="11"/>
      <c r="S51" s="11"/>
    </row>
    <row r="52" spans="1:19" ht="31.15" customHeight="1" outlineLevel="1" x14ac:dyDescent="0.25">
      <c r="A52" s="47"/>
      <c r="B52" s="20" t="s">
        <v>274</v>
      </c>
      <c r="C52" s="32"/>
      <c r="D52" s="32"/>
      <c r="E52" s="31">
        <v>0</v>
      </c>
      <c r="F52" s="31">
        <v>0</v>
      </c>
      <c r="K52" s="11"/>
      <c r="R52" s="11"/>
      <c r="S52" s="11"/>
    </row>
    <row r="53" spans="1:19" ht="31.15" customHeight="1" outlineLevel="1" x14ac:dyDescent="0.25">
      <c r="A53" s="47"/>
      <c r="B53" s="36" t="s">
        <v>275</v>
      </c>
      <c r="C53" s="32"/>
      <c r="D53" s="32"/>
      <c r="E53" s="31">
        <v>0</v>
      </c>
      <c r="F53" s="31">
        <v>0</v>
      </c>
      <c r="K53" s="11"/>
      <c r="R53" s="11"/>
      <c r="S53" s="11"/>
    </row>
    <row r="54" spans="1:19" ht="46.9" customHeight="1" outlineLevel="1" x14ac:dyDescent="0.25">
      <c r="A54" s="47"/>
      <c r="B54" s="36" t="s">
        <v>276</v>
      </c>
      <c r="C54" s="32"/>
      <c r="D54" s="32"/>
      <c r="E54" s="31">
        <v>0</v>
      </c>
      <c r="F54" s="31">
        <v>0</v>
      </c>
      <c r="K54" s="11"/>
      <c r="R54" s="11"/>
      <c r="S54" s="11"/>
    </row>
    <row r="55" spans="1:19" ht="63" outlineLevel="1" x14ac:dyDescent="0.25">
      <c r="A55" s="47"/>
      <c r="B55" s="36" t="s">
        <v>453</v>
      </c>
      <c r="C55" s="32"/>
      <c r="D55" s="32"/>
      <c r="E55" s="31">
        <v>0</v>
      </c>
      <c r="F55" s="31">
        <v>0</v>
      </c>
      <c r="K55" s="11"/>
      <c r="R55" s="11"/>
      <c r="S55" s="11"/>
    </row>
    <row r="56" spans="1:19" ht="31.15" customHeight="1" outlineLevel="1" x14ac:dyDescent="0.25">
      <c r="A56" s="17" t="s">
        <v>72</v>
      </c>
      <c r="B56" s="21" t="s">
        <v>73</v>
      </c>
      <c r="C56" s="32"/>
      <c r="D56" s="32"/>
      <c r="E56" s="31">
        <v>0</v>
      </c>
      <c r="F56" s="31">
        <v>0</v>
      </c>
      <c r="K56" s="11"/>
      <c r="R56" s="11"/>
      <c r="S56" s="11"/>
    </row>
    <row r="57" spans="1:19" ht="126" customHeight="1" outlineLevel="1" x14ac:dyDescent="0.25">
      <c r="A57" s="17" t="s">
        <v>287</v>
      </c>
      <c r="B57" s="69" t="s">
        <v>74</v>
      </c>
      <c r="C57" s="69"/>
      <c r="D57" s="69"/>
      <c r="E57" s="22"/>
      <c r="F57" s="22"/>
      <c r="K57" s="11"/>
      <c r="R57" s="11"/>
      <c r="S57" s="11"/>
    </row>
    <row r="58" spans="1:19" ht="31.5" outlineLevel="1" x14ac:dyDescent="0.25">
      <c r="A58" s="17" t="s">
        <v>75</v>
      </c>
      <c r="B58" s="21" t="s">
        <v>363</v>
      </c>
      <c r="C58" s="32"/>
      <c r="D58" s="32"/>
      <c r="E58" s="29">
        <f>E209</f>
        <v>6</v>
      </c>
      <c r="F58" s="29">
        <f>F209</f>
        <v>18</v>
      </c>
      <c r="K58" s="11"/>
      <c r="R58" s="11"/>
      <c r="S58" s="11"/>
    </row>
    <row r="59" spans="1:19" ht="47.25" outlineLevel="1" x14ac:dyDescent="0.25">
      <c r="A59" s="47" t="s">
        <v>364</v>
      </c>
      <c r="B59" s="21" t="s">
        <v>76</v>
      </c>
      <c r="C59" s="32"/>
      <c r="D59" s="32"/>
      <c r="E59" s="31">
        <v>0</v>
      </c>
      <c r="F59" s="31">
        <v>0</v>
      </c>
      <c r="K59" s="11"/>
      <c r="R59" s="11"/>
      <c r="S59" s="11"/>
    </row>
    <row r="60" spans="1:19" ht="31.15" customHeight="1" outlineLevel="1" x14ac:dyDescent="0.25">
      <c r="A60" s="47"/>
      <c r="B60" s="56" t="s">
        <v>23</v>
      </c>
      <c r="C60" s="56"/>
      <c r="D60" s="56"/>
      <c r="E60" s="22"/>
      <c r="F60" s="22"/>
      <c r="K60" s="11"/>
      <c r="R60" s="11"/>
      <c r="S60" s="11"/>
    </row>
    <row r="61" spans="1:19" ht="31.15" customHeight="1" outlineLevel="1" x14ac:dyDescent="0.25">
      <c r="A61" s="47"/>
      <c r="B61" s="78" t="s">
        <v>511</v>
      </c>
      <c r="C61" s="32"/>
      <c r="D61" s="32"/>
      <c r="E61" s="31">
        <v>0</v>
      </c>
      <c r="F61" s="31">
        <v>0</v>
      </c>
      <c r="K61" s="11"/>
      <c r="R61" s="11"/>
      <c r="S61" s="11"/>
    </row>
    <row r="62" spans="1:19" outlineLevel="1" x14ac:dyDescent="0.25">
      <c r="A62" s="47"/>
      <c r="B62" s="20" t="s">
        <v>24</v>
      </c>
      <c r="C62" s="32"/>
      <c r="D62" s="32"/>
      <c r="E62" s="31">
        <v>0</v>
      </c>
      <c r="F62" s="31">
        <v>0</v>
      </c>
      <c r="K62" s="11"/>
      <c r="R62" s="11"/>
      <c r="S62" s="11"/>
    </row>
    <row r="63" spans="1:19" ht="31.15" customHeight="1" outlineLevel="1" x14ac:dyDescent="0.25">
      <c r="A63" s="47"/>
      <c r="B63" s="3" t="s">
        <v>59</v>
      </c>
      <c r="C63" s="32"/>
      <c r="D63" s="32"/>
      <c r="E63" s="31">
        <v>0</v>
      </c>
      <c r="F63" s="31">
        <v>0</v>
      </c>
      <c r="K63" s="11"/>
      <c r="R63" s="11"/>
      <c r="S63" s="11"/>
    </row>
    <row r="64" spans="1:19" ht="31.15" customHeight="1" outlineLevel="1" x14ac:dyDescent="0.25">
      <c r="A64" s="47"/>
      <c r="B64" s="20" t="s">
        <v>30</v>
      </c>
      <c r="C64" s="32"/>
      <c r="D64" s="32"/>
      <c r="E64" s="31">
        <v>0</v>
      </c>
      <c r="F64" s="31">
        <v>0</v>
      </c>
      <c r="K64" s="11"/>
      <c r="R64" s="11"/>
      <c r="S64" s="11"/>
    </row>
    <row r="65" spans="1:19" ht="31.15" customHeight="1" outlineLevel="1" x14ac:dyDescent="0.25">
      <c r="A65" s="47"/>
      <c r="B65" s="20" t="s">
        <v>0</v>
      </c>
      <c r="C65" s="32"/>
      <c r="D65" s="32"/>
      <c r="E65" s="31">
        <v>0</v>
      </c>
      <c r="F65" s="31">
        <v>0</v>
      </c>
      <c r="K65" s="11"/>
      <c r="R65" s="11"/>
      <c r="S65" s="11"/>
    </row>
    <row r="66" spans="1:19" ht="31.15" customHeight="1" outlineLevel="1" x14ac:dyDescent="0.25">
      <c r="A66" s="47"/>
      <c r="B66" s="20" t="s">
        <v>25</v>
      </c>
      <c r="C66" s="32"/>
      <c r="D66" s="32"/>
      <c r="E66" s="31">
        <v>0</v>
      </c>
      <c r="F66" s="31">
        <v>0</v>
      </c>
      <c r="K66" s="11"/>
      <c r="R66" s="11"/>
      <c r="S66" s="11"/>
    </row>
    <row r="67" spans="1:19" ht="31.15" customHeight="1" outlineLevel="1" x14ac:dyDescent="0.25">
      <c r="A67" s="17" t="s">
        <v>77</v>
      </c>
      <c r="B67" s="21" t="s">
        <v>78</v>
      </c>
      <c r="C67" s="32"/>
      <c r="D67" s="32"/>
      <c r="E67" s="31">
        <v>0</v>
      </c>
      <c r="F67" s="31">
        <v>0</v>
      </c>
      <c r="K67" s="11"/>
      <c r="R67" s="11"/>
      <c r="S67" s="11"/>
    </row>
    <row r="68" spans="1:19" ht="31.15" customHeight="1" outlineLevel="1" x14ac:dyDescent="0.25">
      <c r="A68" s="17" t="s">
        <v>79</v>
      </c>
      <c r="B68" s="21" t="s">
        <v>277</v>
      </c>
      <c r="C68" s="32"/>
      <c r="D68" s="32"/>
      <c r="E68" s="31">
        <v>0</v>
      </c>
      <c r="F68" s="31">
        <v>0</v>
      </c>
      <c r="K68" s="11"/>
      <c r="R68" s="11"/>
      <c r="S68" s="11"/>
    </row>
    <row r="69" spans="1:19" ht="31.15" customHeight="1" outlineLevel="1" x14ac:dyDescent="0.25">
      <c r="A69" s="17" t="s">
        <v>80</v>
      </c>
      <c r="B69" s="21" t="s">
        <v>81</v>
      </c>
      <c r="C69" s="32"/>
      <c r="D69" s="32"/>
      <c r="E69" s="31">
        <v>0</v>
      </c>
      <c r="F69" s="31">
        <v>0</v>
      </c>
      <c r="K69" s="11"/>
      <c r="R69" s="11"/>
      <c r="S69" s="11"/>
    </row>
    <row r="70" spans="1:19" ht="31.15" customHeight="1" outlineLevel="1" x14ac:dyDescent="0.25">
      <c r="A70" s="17" t="s">
        <v>82</v>
      </c>
      <c r="B70" s="21" t="s">
        <v>32</v>
      </c>
      <c r="C70" s="32"/>
      <c r="D70" s="32"/>
      <c r="E70" s="31">
        <v>0</v>
      </c>
      <c r="F70" s="31">
        <v>0</v>
      </c>
      <c r="K70" s="11"/>
      <c r="R70" s="11"/>
      <c r="S70" s="11"/>
    </row>
    <row r="71" spans="1:19" ht="47.25" outlineLevel="1" x14ac:dyDescent="0.25">
      <c r="A71" s="47" t="s">
        <v>83</v>
      </c>
      <c r="B71" s="21" t="s">
        <v>84</v>
      </c>
      <c r="C71" s="32"/>
      <c r="D71" s="32"/>
      <c r="E71" s="31">
        <v>0</v>
      </c>
      <c r="F71" s="31">
        <v>0</v>
      </c>
      <c r="K71" s="11"/>
      <c r="R71" s="11"/>
      <c r="S71" s="11"/>
    </row>
    <row r="72" spans="1:19" ht="31.15" customHeight="1" outlineLevel="1" x14ac:dyDescent="0.25">
      <c r="A72" s="47"/>
      <c r="B72" s="56" t="s">
        <v>34</v>
      </c>
      <c r="C72" s="56"/>
      <c r="D72" s="56"/>
      <c r="E72" s="22"/>
      <c r="F72" s="22"/>
      <c r="K72" s="11"/>
      <c r="R72" s="11"/>
      <c r="S72" s="11"/>
    </row>
    <row r="73" spans="1:19" ht="31.15" customHeight="1" outlineLevel="1" x14ac:dyDescent="0.25">
      <c r="A73" s="47"/>
      <c r="B73" s="36" t="s">
        <v>1</v>
      </c>
      <c r="C73" s="32"/>
      <c r="D73" s="32"/>
      <c r="E73" s="31">
        <v>0</v>
      </c>
      <c r="F73" s="31">
        <v>0</v>
      </c>
      <c r="K73" s="11"/>
      <c r="R73" s="11"/>
      <c r="S73" s="11"/>
    </row>
    <row r="74" spans="1:19" ht="31.15" customHeight="1" outlineLevel="1" x14ac:dyDescent="0.25">
      <c r="A74" s="47"/>
      <c r="B74" s="36" t="s">
        <v>272</v>
      </c>
      <c r="C74" s="32"/>
      <c r="D74" s="32"/>
      <c r="E74" s="31">
        <v>0</v>
      </c>
      <c r="F74" s="31">
        <v>0</v>
      </c>
      <c r="K74" s="11"/>
      <c r="R74" s="11"/>
      <c r="S74" s="11"/>
    </row>
    <row r="75" spans="1:19" ht="31.15" customHeight="1" outlineLevel="1" x14ac:dyDescent="0.25">
      <c r="A75" s="47"/>
      <c r="B75" s="36" t="s">
        <v>273</v>
      </c>
      <c r="C75" s="32"/>
      <c r="D75" s="32"/>
      <c r="E75" s="31">
        <v>0</v>
      </c>
      <c r="F75" s="31">
        <v>0</v>
      </c>
      <c r="K75" s="11"/>
      <c r="R75" s="11"/>
      <c r="S75" s="11"/>
    </row>
    <row r="76" spans="1:19" ht="31.15" customHeight="1" outlineLevel="1" x14ac:dyDescent="0.25">
      <c r="A76" s="47"/>
      <c r="B76" s="36" t="s">
        <v>450</v>
      </c>
      <c r="C76" s="32"/>
      <c r="D76" s="32"/>
      <c r="E76" s="31">
        <v>0</v>
      </c>
      <c r="F76" s="31">
        <v>0</v>
      </c>
      <c r="K76" s="11"/>
      <c r="R76" s="11"/>
      <c r="S76" s="11"/>
    </row>
    <row r="77" spans="1:19" ht="31.15" customHeight="1" outlineLevel="1" x14ac:dyDescent="0.25">
      <c r="A77" s="47"/>
      <c r="B77" s="36" t="s">
        <v>451</v>
      </c>
      <c r="C77" s="32"/>
      <c r="D77" s="32"/>
      <c r="E77" s="31">
        <v>0</v>
      </c>
      <c r="F77" s="31">
        <v>0</v>
      </c>
      <c r="K77" s="11"/>
      <c r="R77" s="11"/>
      <c r="S77" s="11"/>
    </row>
    <row r="78" spans="1:19" ht="31.15" customHeight="1" outlineLevel="1" x14ac:dyDescent="0.25">
      <c r="A78" s="47"/>
      <c r="B78" s="36" t="s">
        <v>452</v>
      </c>
      <c r="C78" s="32"/>
      <c r="D78" s="32"/>
      <c r="E78" s="31">
        <v>0</v>
      </c>
      <c r="F78" s="31">
        <v>0</v>
      </c>
      <c r="K78" s="11"/>
      <c r="R78" s="11"/>
      <c r="S78" s="11"/>
    </row>
    <row r="79" spans="1:19" ht="31.15" customHeight="1" outlineLevel="1" x14ac:dyDescent="0.25">
      <c r="A79" s="47"/>
      <c r="B79" s="36" t="s">
        <v>15</v>
      </c>
      <c r="C79" s="32"/>
      <c r="D79" s="32"/>
      <c r="E79" s="31">
        <v>0</v>
      </c>
      <c r="F79" s="31">
        <v>0</v>
      </c>
      <c r="K79" s="11"/>
      <c r="R79" s="11"/>
      <c r="S79" s="11"/>
    </row>
    <row r="80" spans="1:19" ht="31.15" customHeight="1" outlineLevel="1" x14ac:dyDescent="0.25">
      <c r="A80" s="47"/>
      <c r="B80" s="36" t="s">
        <v>344</v>
      </c>
      <c r="C80" s="32"/>
      <c r="D80" s="32"/>
      <c r="E80" s="31">
        <v>0</v>
      </c>
      <c r="F80" s="31">
        <v>0</v>
      </c>
      <c r="K80" s="11"/>
      <c r="R80" s="11"/>
      <c r="S80" s="11"/>
    </row>
    <row r="81" spans="1:19" ht="31.15" customHeight="1" outlineLevel="1" x14ac:dyDescent="0.25">
      <c r="A81" s="47"/>
      <c r="B81" s="36" t="s">
        <v>274</v>
      </c>
      <c r="C81" s="32"/>
      <c r="D81" s="32"/>
      <c r="E81" s="31">
        <v>0</v>
      </c>
      <c r="F81" s="31">
        <v>0</v>
      </c>
      <c r="K81" s="11"/>
      <c r="R81" s="11"/>
      <c r="S81" s="11"/>
    </row>
    <row r="82" spans="1:19" ht="31.15" customHeight="1" outlineLevel="1" x14ac:dyDescent="0.25">
      <c r="A82" s="47"/>
      <c r="B82" s="36" t="s">
        <v>275</v>
      </c>
      <c r="C82" s="32"/>
      <c r="D82" s="32"/>
      <c r="E82" s="31">
        <v>0</v>
      </c>
      <c r="F82" s="31">
        <v>0</v>
      </c>
      <c r="K82" s="11"/>
      <c r="R82" s="11"/>
      <c r="S82" s="11"/>
    </row>
    <row r="83" spans="1:19" ht="31.15" customHeight="1" outlineLevel="1" x14ac:dyDescent="0.25">
      <c r="A83" s="47"/>
      <c r="B83" s="36" t="s">
        <v>276</v>
      </c>
      <c r="C83" s="32"/>
      <c r="D83" s="32"/>
      <c r="E83" s="31">
        <v>0</v>
      </c>
      <c r="F83" s="31">
        <v>0</v>
      </c>
      <c r="K83" s="11"/>
      <c r="R83" s="11"/>
      <c r="S83" s="11"/>
    </row>
    <row r="84" spans="1:19" ht="31.15" customHeight="1" outlineLevel="1" x14ac:dyDescent="0.25">
      <c r="A84" s="47"/>
      <c r="B84" s="36" t="s">
        <v>453</v>
      </c>
      <c r="C84" s="32"/>
      <c r="D84" s="32"/>
      <c r="E84" s="31">
        <v>0</v>
      </c>
      <c r="F84" s="31">
        <v>0</v>
      </c>
      <c r="K84" s="11"/>
      <c r="R84" s="11"/>
      <c r="S84" s="11"/>
    </row>
    <row r="85" spans="1:19" ht="31.15" customHeight="1" outlineLevel="1" x14ac:dyDescent="0.25">
      <c r="A85" s="47" t="s">
        <v>85</v>
      </c>
      <c r="B85" s="21" t="s">
        <v>365</v>
      </c>
      <c r="C85" s="32"/>
      <c r="D85" s="32"/>
      <c r="E85" s="31">
        <v>0</v>
      </c>
      <c r="F85" s="31">
        <v>0</v>
      </c>
      <c r="K85" s="11"/>
      <c r="R85" s="11"/>
      <c r="S85" s="11"/>
    </row>
    <row r="86" spans="1:19" ht="31.15" customHeight="1" outlineLevel="1" x14ac:dyDescent="0.25">
      <c r="A86" s="47"/>
      <c r="B86" s="56" t="s">
        <v>35</v>
      </c>
      <c r="C86" s="56"/>
      <c r="D86" s="56"/>
      <c r="E86" s="22"/>
      <c r="F86" s="22"/>
      <c r="K86" s="11"/>
      <c r="R86" s="11"/>
      <c r="S86" s="11"/>
    </row>
    <row r="87" spans="1:19" ht="31.15" customHeight="1" outlineLevel="1" x14ac:dyDescent="0.25">
      <c r="A87" s="47"/>
      <c r="B87" s="20" t="s">
        <v>86</v>
      </c>
      <c r="C87" s="32"/>
      <c r="D87" s="32"/>
      <c r="E87" s="31">
        <v>0</v>
      </c>
      <c r="F87" s="31">
        <v>0</v>
      </c>
      <c r="K87" s="11"/>
      <c r="R87" s="11"/>
      <c r="S87" s="11"/>
    </row>
    <row r="88" spans="1:19" ht="31.15" customHeight="1" outlineLevel="1" x14ac:dyDescent="0.25">
      <c r="A88" s="47"/>
      <c r="B88" s="20" t="s">
        <v>87</v>
      </c>
      <c r="C88" s="32"/>
      <c r="D88" s="32"/>
      <c r="E88" s="31">
        <v>0</v>
      </c>
      <c r="F88" s="31">
        <v>0</v>
      </c>
      <c r="K88" s="11"/>
      <c r="R88" s="11"/>
      <c r="S88" s="11"/>
    </row>
    <row r="89" spans="1:19" ht="31.15" customHeight="1" outlineLevel="1" x14ac:dyDescent="0.25">
      <c r="A89" s="47"/>
      <c r="B89" s="20" t="s">
        <v>88</v>
      </c>
      <c r="C89" s="32"/>
      <c r="D89" s="32"/>
      <c r="E89" s="31">
        <v>0</v>
      </c>
      <c r="F89" s="31">
        <v>0</v>
      </c>
      <c r="K89" s="11"/>
      <c r="R89" s="11"/>
      <c r="S89" s="11"/>
    </row>
    <row r="90" spans="1:19" ht="31.15" customHeight="1" outlineLevel="1" x14ac:dyDescent="0.25">
      <c r="A90" s="17" t="s">
        <v>89</v>
      </c>
      <c r="B90" s="21" t="s">
        <v>366</v>
      </c>
      <c r="C90" s="32"/>
      <c r="D90" s="32"/>
      <c r="E90" s="31">
        <v>0</v>
      </c>
      <c r="F90" s="31">
        <v>0</v>
      </c>
      <c r="K90" s="11"/>
      <c r="R90" s="11"/>
      <c r="S90" s="11"/>
    </row>
    <row r="91" spans="1:19" ht="31.15" customHeight="1" outlineLevel="1" x14ac:dyDescent="0.25">
      <c r="A91" s="47" t="s">
        <v>90</v>
      </c>
      <c r="B91" s="21" t="s">
        <v>91</v>
      </c>
      <c r="C91" s="32"/>
      <c r="D91" s="32"/>
      <c r="E91" s="31">
        <v>0</v>
      </c>
      <c r="F91" s="31">
        <v>0</v>
      </c>
      <c r="K91" s="11"/>
      <c r="R91" s="11"/>
      <c r="S91" s="11"/>
    </row>
    <row r="92" spans="1:19" ht="31.15" customHeight="1" outlineLevel="1" x14ac:dyDescent="0.25">
      <c r="A92" s="47"/>
      <c r="B92" s="56" t="s">
        <v>35</v>
      </c>
      <c r="C92" s="56"/>
      <c r="D92" s="56"/>
      <c r="E92" s="22"/>
      <c r="F92" s="22"/>
      <c r="K92" s="11"/>
      <c r="R92" s="11"/>
      <c r="S92" s="11"/>
    </row>
    <row r="93" spans="1:19" ht="31.15" customHeight="1" outlineLevel="1" x14ac:dyDescent="0.25">
      <c r="A93" s="47"/>
      <c r="B93" s="20" t="s">
        <v>86</v>
      </c>
      <c r="C93" s="32"/>
      <c r="D93" s="32"/>
      <c r="E93" s="31">
        <v>0</v>
      </c>
      <c r="F93" s="31">
        <v>0</v>
      </c>
      <c r="K93" s="11"/>
      <c r="R93" s="11"/>
      <c r="S93" s="11"/>
    </row>
    <row r="94" spans="1:19" ht="46.9" customHeight="1" outlineLevel="1" x14ac:dyDescent="0.25">
      <c r="A94" s="47"/>
      <c r="B94" s="20" t="s">
        <v>87</v>
      </c>
      <c r="C94" s="32"/>
      <c r="D94" s="32"/>
      <c r="E94" s="31">
        <v>0</v>
      </c>
      <c r="F94" s="31">
        <v>0</v>
      </c>
      <c r="K94" s="11"/>
      <c r="R94" s="11"/>
      <c r="S94" s="11"/>
    </row>
    <row r="95" spans="1:19" ht="46.9" customHeight="1" outlineLevel="1" x14ac:dyDescent="0.25">
      <c r="A95" s="47"/>
      <c r="B95" s="20" t="s">
        <v>88</v>
      </c>
      <c r="C95" s="32"/>
      <c r="D95" s="32"/>
      <c r="E95" s="31">
        <v>0</v>
      </c>
      <c r="F95" s="31">
        <v>0</v>
      </c>
      <c r="K95" s="11"/>
      <c r="R95" s="11"/>
      <c r="S95" s="11"/>
    </row>
    <row r="96" spans="1:19" ht="62.45" customHeight="1" outlineLevel="1" x14ac:dyDescent="0.25">
      <c r="A96" s="47" t="s">
        <v>92</v>
      </c>
      <c r="B96" s="21" t="s">
        <v>36</v>
      </c>
      <c r="C96" s="32"/>
      <c r="D96" s="32"/>
      <c r="E96" s="31">
        <v>0</v>
      </c>
      <c r="F96" s="31">
        <v>0</v>
      </c>
      <c r="K96" s="11"/>
      <c r="R96" s="11"/>
      <c r="S96" s="11"/>
    </row>
    <row r="97" spans="1:19" ht="15.6" customHeight="1" outlineLevel="1" x14ac:dyDescent="0.25">
      <c r="A97" s="47"/>
      <c r="B97" s="18" t="s">
        <v>345</v>
      </c>
      <c r="C97" s="32"/>
      <c r="D97" s="32"/>
      <c r="E97" s="31">
        <v>0</v>
      </c>
      <c r="F97" s="31">
        <v>0</v>
      </c>
      <c r="K97" s="11"/>
      <c r="R97" s="11"/>
      <c r="S97" s="11"/>
    </row>
    <row r="98" spans="1:19" ht="55.5" customHeight="1" outlineLevel="1" x14ac:dyDescent="0.25">
      <c r="A98" s="35" t="s">
        <v>288</v>
      </c>
      <c r="B98" s="60" t="s">
        <v>93</v>
      </c>
      <c r="C98" s="61"/>
      <c r="D98" s="62"/>
      <c r="E98" s="22"/>
      <c r="F98" s="22"/>
      <c r="K98" s="11"/>
      <c r="R98" s="11"/>
      <c r="S98" s="11"/>
    </row>
    <row r="99" spans="1:19" ht="15.6" customHeight="1" outlineLevel="1" x14ac:dyDescent="0.25">
      <c r="A99" s="35" t="s">
        <v>94</v>
      </c>
      <c r="B99" s="37" t="s">
        <v>367</v>
      </c>
      <c r="C99" s="32"/>
      <c r="D99" s="32"/>
      <c r="E99" s="31">
        <v>0</v>
      </c>
      <c r="F99" s="31">
        <v>0</v>
      </c>
      <c r="K99" s="11"/>
      <c r="R99" s="11"/>
      <c r="S99" s="11"/>
    </row>
    <row r="100" spans="1:19" ht="31.15" customHeight="1" outlineLevel="1" x14ac:dyDescent="0.25">
      <c r="A100" s="47" t="s">
        <v>368</v>
      </c>
      <c r="B100" s="37" t="s">
        <v>95</v>
      </c>
      <c r="C100" s="32"/>
      <c r="D100" s="32"/>
      <c r="E100" s="31">
        <v>0</v>
      </c>
      <c r="F100" s="31">
        <v>0</v>
      </c>
      <c r="K100" s="11"/>
      <c r="R100" s="11"/>
      <c r="S100" s="11"/>
    </row>
    <row r="101" spans="1:19" ht="62.45" customHeight="1" outlineLevel="1" x14ac:dyDescent="0.25">
      <c r="A101" s="47"/>
      <c r="B101" s="63" t="s">
        <v>23</v>
      </c>
      <c r="C101" s="64"/>
      <c r="D101" s="65"/>
      <c r="E101" s="22"/>
      <c r="F101" s="22"/>
      <c r="K101" s="11"/>
      <c r="R101" s="11"/>
      <c r="S101" s="11"/>
    </row>
    <row r="102" spans="1:19" ht="15.6" customHeight="1" outlineLevel="1" x14ac:dyDescent="0.25">
      <c r="A102" s="47"/>
      <c r="B102" s="1" t="s">
        <v>442</v>
      </c>
      <c r="C102" s="32"/>
      <c r="D102" s="32"/>
      <c r="E102" s="31">
        <v>0</v>
      </c>
      <c r="F102" s="31">
        <v>0</v>
      </c>
      <c r="K102" s="11"/>
      <c r="R102" s="11"/>
      <c r="S102" s="11"/>
    </row>
    <row r="103" spans="1:19" ht="15.6" customHeight="1" outlineLevel="1" x14ac:dyDescent="0.25">
      <c r="A103" s="47"/>
      <c r="B103" s="20" t="s">
        <v>24</v>
      </c>
      <c r="C103" s="32"/>
      <c r="D103" s="32"/>
      <c r="E103" s="31">
        <v>0</v>
      </c>
      <c r="F103" s="31">
        <v>0</v>
      </c>
      <c r="K103" s="11"/>
      <c r="R103" s="11"/>
      <c r="S103" s="11"/>
    </row>
    <row r="104" spans="1:19" ht="31.15" customHeight="1" outlineLevel="1" x14ac:dyDescent="0.25">
      <c r="A104" s="47"/>
      <c r="B104" s="3" t="s">
        <v>59</v>
      </c>
      <c r="C104" s="32"/>
      <c r="D104" s="32"/>
      <c r="E104" s="31">
        <v>0</v>
      </c>
      <c r="F104" s="31">
        <v>0</v>
      </c>
      <c r="K104" s="11"/>
      <c r="R104" s="11"/>
      <c r="S104" s="11"/>
    </row>
    <row r="105" spans="1:19" ht="78" customHeight="1" outlineLevel="1" x14ac:dyDescent="0.25">
      <c r="A105" s="47"/>
      <c r="B105" s="20" t="s">
        <v>30</v>
      </c>
      <c r="C105" s="32"/>
      <c r="D105" s="32"/>
      <c r="E105" s="31">
        <v>0</v>
      </c>
      <c r="F105" s="31">
        <v>0</v>
      </c>
      <c r="K105" s="11"/>
      <c r="R105" s="11"/>
      <c r="S105" s="11"/>
    </row>
    <row r="106" spans="1:19" ht="31.15" customHeight="1" outlineLevel="1" x14ac:dyDescent="0.25">
      <c r="A106" s="47"/>
      <c r="B106" s="20" t="s">
        <v>0</v>
      </c>
      <c r="C106" s="32"/>
      <c r="D106" s="32"/>
      <c r="E106" s="31">
        <v>0</v>
      </c>
      <c r="F106" s="31">
        <v>0</v>
      </c>
      <c r="K106" s="11"/>
      <c r="R106" s="11"/>
      <c r="S106" s="11"/>
    </row>
    <row r="107" spans="1:19" ht="46.9" customHeight="1" outlineLevel="1" x14ac:dyDescent="0.25">
      <c r="A107" s="47"/>
      <c r="B107" s="20" t="s">
        <v>25</v>
      </c>
      <c r="C107" s="32"/>
      <c r="D107" s="32"/>
      <c r="E107" s="31">
        <v>0</v>
      </c>
      <c r="F107" s="31">
        <v>0</v>
      </c>
      <c r="K107" s="11"/>
      <c r="R107" s="11"/>
      <c r="S107" s="11"/>
    </row>
    <row r="108" spans="1:19" ht="46.9" customHeight="1" outlineLevel="1" x14ac:dyDescent="0.25">
      <c r="A108" s="17" t="s">
        <v>96</v>
      </c>
      <c r="B108" s="21" t="s">
        <v>370</v>
      </c>
      <c r="C108" s="32"/>
      <c r="D108" s="32"/>
      <c r="E108" s="31">
        <v>0</v>
      </c>
      <c r="F108" s="31">
        <v>0</v>
      </c>
      <c r="K108" s="11"/>
      <c r="R108" s="11"/>
      <c r="S108" s="11"/>
    </row>
    <row r="109" spans="1:19" ht="31.15" customHeight="1" outlineLevel="1" x14ac:dyDescent="0.25">
      <c r="A109" s="47" t="s">
        <v>97</v>
      </c>
      <c r="B109" s="21" t="s">
        <v>369</v>
      </c>
      <c r="C109" s="32"/>
      <c r="D109" s="32"/>
      <c r="E109" s="28">
        <f t="shared" ref="E109:F109" si="0">SUM(E111:E113)</f>
        <v>0</v>
      </c>
      <c r="F109" s="28">
        <f t="shared" si="0"/>
        <v>0</v>
      </c>
      <c r="K109" s="11"/>
      <c r="R109" s="11"/>
      <c r="S109" s="11"/>
    </row>
    <row r="110" spans="1:19" ht="15.6" customHeight="1" outlineLevel="1" x14ac:dyDescent="0.25">
      <c r="A110" s="47"/>
      <c r="B110" s="56" t="s">
        <v>35</v>
      </c>
      <c r="C110" s="56"/>
      <c r="D110" s="56"/>
      <c r="E110" s="22"/>
      <c r="F110" s="22"/>
      <c r="K110" s="11"/>
      <c r="R110" s="11"/>
      <c r="S110" s="11"/>
    </row>
    <row r="111" spans="1:19" ht="15.6" customHeight="1" outlineLevel="1" x14ac:dyDescent="0.25">
      <c r="A111" s="47"/>
      <c r="B111" s="20" t="s">
        <v>86</v>
      </c>
      <c r="C111" s="32"/>
      <c r="D111" s="32"/>
      <c r="E111" s="31">
        <v>0</v>
      </c>
      <c r="F111" s="31">
        <v>0</v>
      </c>
      <c r="K111" s="11"/>
      <c r="R111" s="11"/>
      <c r="S111" s="11"/>
    </row>
    <row r="112" spans="1:19" ht="15.6" customHeight="1" outlineLevel="1" x14ac:dyDescent="0.25">
      <c r="A112" s="47"/>
      <c r="B112" s="20" t="s">
        <v>87</v>
      </c>
      <c r="C112" s="32"/>
      <c r="D112" s="32"/>
      <c r="E112" s="31">
        <v>0</v>
      </c>
      <c r="F112" s="31">
        <v>0</v>
      </c>
      <c r="K112" s="11"/>
      <c r="R112" s="11"/>
      <c r="S112" s="11"/>
    </row>
    <row r="113" spans="1:19" ht="15.6" customHeight="1" outlineLevel="1" x14ac:dyDescent="0.25">
      <c r="A113" s="47"/>
      <c r="B113" s="20" t="s">
        <v>88</v>
      </c>
      <c r="C113" s="32"/>
      <c r="D113" s="32"/>
      <c r="E113" s="31">
        <v>0</v>
      </c>
      <c r="F113" s="31">
        <v>0</v>
      </c>
      <c r="K113" s="11"/>
      <c r="R113" s="11"/>
      <c r="S113" s="11"/>
    </row>
    <row r="114" spans="1:19" ht="31.15" customHeight="1" outlineLevel="1" x14ac:dyDescent="0.25">
      <c r="A114" s="17" t="s">
        <v>98</v>
      </c>
      <c r="B114" s="21" t="s">
        <v>99</v>
      </c>
      <c r="C114" s="32"/>
      <c r="D114" s="32"/>
      <c r="E114" s="31">
        <v>0</v>
      </c>
      <c r="F114" s="31">
        <v>0</v>
      </c>
      <c r="K114" s="11"/>
      <c r="R114" s="11"/>
      <c r="S114" s="11"/>
    </row>
    <row r="115" spans="1:19" ht="20.25" customHeight="1" outlineLevel="1" x14ac:dyDescent="0.25">
      <c r="A115" s="47" t="s">
        <v>100</v>
      </c>
      <c r="B115" s="21" t="s">
        <v>91</v>
      </c>
      <c r="C115" s="32"/>
      <c r="D115" s="32"/>
      <c r="E115" s="28">
        <f t="shared" ref="E115:F115" si="1">SUM(E117:E119)</f>
        <v>0</v>
      </c>
      <c r="F115" s="28">
        <f t="shared" si="1"/>
        <v>0</v>
      </c>
      <c r="K115" s="11"/>
      <c r="R115" s="11"/>
      <c r="S115" s="11"/>
    </row>
    <row r="116" spans="1:19" ht="39.75" customHeight="1" outlineLevel="1" x14ac:dyDescent="0.25">
      <c r="A116" s="47"/>
      <c r="B116" s="56" t="s">
        <v>35</v>
      </c>
      <c r="C116" s="56"/>
      <c r="D116" s="56"/>
      <c r="E116" s="22"/>
      <c r="F116" s="22"/>
      <c r="K116" s="11"/>
      <c r="R116" s="11"/>
      <c r="S116" s="11"/>
    </row>
    <row r="117" spans="1:19" ht="39.75" customHeight="1" outlineLevel="1" x14ac:dyDescent="0.25">
      <c r="A117" s="47"/>
      <c r="B117" s="20" t="s">
        <v>86</v>
      </c>
      <c r="C117" s="32"/>
      <c r="D117" s="32"/>
      <c r="E117" s="31">
        <v>0</v>
      </c>
      <c r="F117" s="31">
        <v>0</v>
      </c>
      <c r="K117" s="11"/>
      <c r="R117" s="11"/>
      <c r="S117" s="11"/>
    </row>
    <row r="118" spans="1:19" ht="39.75" customHeight="1" outlineLevel="1" x14ac:dyDescent="0.25">
      <c r="A118" s="47"/>
      <c r="B118" s="20" t="s">
        <v>87</v>
      </c>
      <c r="C118" s="32"/>
      <c r="D118" s="32"/>
      <c r="E118" s="31">
        <v>0</v>
      </c>
      <c r="F118" s="31">
        <v>0</v>
      </c>
      <c r="K118" s="11"/>
      <c r="R118" s="11"/>
      <c r="S118" s="11"/>
    </row>
    <row r="119" spans="1:19" ht="39.75" customHeight="1" outlineLevel="1" x14ac:dyDescent="0.25">
      <c r="A119" s="47"/>
      <c r="B119" s="20" t="s">
        <v>88</v>
      </c>
      <c r="C119" s="32"/>
      <c r="D119" s="32"/>
      <c r="E119" s="31">
        <v>0</v>
      </c>
      <c r="F119" s="31">
        <v>0</v>
      </c>
      <c r="K119" s="11"/>
      <c r="R119" s="11"/>
      <c r="S119" s="11"/>
    </row>
    <row r="120" spans="1:19" ht="39.75" customHeight="1" outlineLevel="1" x14ac:dyDescent="0.25">
      <c r="A120" s="17" t="s">
        <v>289</v>
      </c>
      <c r="B120" s="69" t="s">
        <v>101</v>
      </c>
      <c r="C120" s="69"/>
      <c r="D120" s="69"/>
      <c r="E120" s="22"/>
      <c r="F120" s="22"/>
      <c r="K120" s="11"/>
      <c r="R120" s="11"/>
      <c r="S120" s="11"/>
    </row>
    <row r="121" spans="1:19" ht="31.15" customHeight="1" outlineLevel="1" x14ac:dyDescent="0.25">
      <c r="A121" s="47" t="s">
        <v>102</v>
      </c>
      <c r="B121" s="21" t="s">
        <v>103</v>
      </c>
      <c r="C121" s="32"/>
      <c r="D121" s="32"/>
      <c r="E121" s="31">
        <v>0</v>
      </c>
      <c r="F121" s="31">
        <v>0</v>
      </c>
      <c r="K121" s="11"/>
      <c r="R121" s="11"/>
      <c r="S121" s="11"/>
    </row>
    <row r="122" spans="1:19" ht="62.45" customHeight="1" outlineLevel="1" x14ac:dyDescent="0.25">
      <c r="A122" s="47"/>
      <c r="B122" s="56" t="s">
        <v>23</v>
      </c>
      <c r="C122" s="56"/>
      <c r="D122" s="56"/>
      <c r="E122" s="22"/>
      <c r="F122" s="22"/>
      <c r="K122" s="11"/>
      <c r="R122" s="11"/>
      <c r="S122" s="11"/>
    </row>
    <row r="123" spans="1:19" ht="15.6" customHeight="1" outlineLevel="1" x14ac:dyDescent="0.25">
      <c r="A123" s="47"/>
      <c r="B123" s="1" t="s">
        <v>442</v>
      </c>
      <c r="C123" s="32"/>
      <c r="D123" s="32"/>
      <c r="E123" s="31">
        <v>0</v>
      </c>
      <c r="F123" s="31">
        <v>0</v>
      </c>
      <c r="K123" s="11"/>
      <c r="R123" s="11"/>
      <c r="S123" s="11"/>
    </row>
    <row r="124" spans="1:19" ht="15.6" customHeight="1" outlineLevel="1" x14ac:dyDescent="0.25">
      <c r="A124" s="47"/>
      <c r="B124" s="20" t="s">
        <v>24</v>
      </c>
      <c r="C124" s="32"/>
      <c r="D124" s="32"/>
      <c r="E124" s="31">
        <v>0</v>
      </c>
      <c r="F124" s="31">
        <v>0</v>
      </c>
      <c r="K124" s="11"/>
      <c r="R124" s="11"/>
      <c r="S124" s="11"/>
    </row>
    <row r="125" spans="1:19" ht="15.6" customHeight="1" outlineLevel="1" x14ac:dyDescent="0.25">
      <c r="A125" s="47"/>
      <c r="B125" s="3" t="s">
        <v>59</v>
      </c>
      <c r="C125" s="32"/>
      <c r="D125" s="32"/>
      <c r="E125" s="31">
        <v>0</v>
      </c>
      <c r="F125" s="31">
        <v>0</v>
      </c>
      <c r="K125" s="11"/>
      <c r="R125" s="11"/>
      <c r="S125" s="11"/>
    </row>
    <row r="126" spans="1:19" ht="15.6" customHeight="1" outlineLevel="1" x14ac:dyDescent="0.25">
      <c r="A126" s="47"/>
      <c r="B126" s="20" t="s">
        <v>30</v>
      </c>
      <c r="C126" s="32"/>
      <c r="D126" s="32"/>
      <c r="E126" s="31">
        <v>0</v>
      </c>
      <c r="F126" s="31">
        <v>0</v>
      </c>
      <c r="K126" s="11"/>
      <c r="R126" s="11"/>
      <c r="S126" s="11"/>
    </row>
    <row r="127" spans="1:19" ht="62.45" customHeight="1" outlineLevel="1" x14ac:dyDescent="0.25">
      <c r="A127" s="47"/>
      <c r="B127" s="20" t="s">
        <v>0</v>
      </c>
      <c r="C127" s="32"/>
      <c r="D127" s="32"/>
      <c r="E127" s="31">
        <v>0</v>
      </c>
      <c r="F127" s="31">
        <v>0</v>
      </c>
      <c r="K127" s="11"/>
      <c r="R127" s="11"/>
      <c r="S127" s="11"/>
    </row>
    <row r="128" spans="1:19" ht="46.9" customHeight="1" outlineLevel="1" x14ac:dyDescent="0.25">
      <c r="A128" s="47"/>
      <c r="B128" s="20" t="s">
        <v>25</v>
      </c>
      <c r="C128" s="32"/>
      <c r="D128" s="32"/>
      <c r="E128" s="31">
        <v>0</v>
      </c>
      <c r="F128" s="31">
        <v>0</v>
      </c>
      <c r="K128" s="11"/>
      <c r="R128" s="11"/>
      <c r="S128" s="11"/>
    </row>
    <row r="129" spans="1:19" ht="15.6" customHeight="1" outlineLevel="1" x14ac:dyDescent="0.25">
      <c r="A129" s="17" t="s">
        <v>104</v>
      </c>
      <c r="B129" s="21" t="s">
        <v>371</v>
      </c>
      <c r="C129" s="32"/>
      <c r="D129" s="32"/>
      <c r="E129" s="31">
        <v>0</v>
      </c>
      <c r="F129" s="31">
        <v>0</v>
      </c>
      <c r="K129" s="11"/>
      <c r="R129" s="11"/>
      <c r="S129" s="11"/>
    </row>
    <row r="130" spans="1:19" ht="15.6" customHeight="1" outlineLevel="1" x14ac:dyDescent="0.25">
      <c r="A130" s="47" t="s">
        <v>105</v>
      </c>
      <c r="B130" s="21" t="s">
        <v>369</v>
      </c>
      <c r="C130" s="32"/>
      <c r="D130" s="32"/>
      <c r="E130" s="28">
        <f t="shared" ref="E130:F130" si="2">SUM(E132:E134)</f>
        <v>0</v>
      </c>
      <c r="F130" s="28">
        <f t="shared" si="2"/>
        <v>0</v>
      </c>
      <c r="K130" s="11"/>
      <c r="R130" s="11"/>
      <c r="S130" s="11"/>
    </row>
    <row r="131" spans="1:19" ht="15.6" customHeight="1" outlineLevel="1" x14ac:dyDescent="0.25">
      <c r="A131" s="47"/>
      <c r="B131" s="56" t="s">
        <v>35</v>
      </c>
      <c r="C131" s="56"/>
      <c r="D131" s="56"/>
      <c r="E131" s="22"/>
      <c r="F131" s="22"/>
      <c r="K131" s="11"/>
      <c r="R131" s="11"/>
      <c r="S131" s="11"/>
    </row>
    <row r="132" spans="1:19" ht="15.6" customHeight="1" outlineLevel="1" x14ac:dyDescent="0.25">
      <c r="A132" s="47"/>
      <c r="B132" s="20" t="s">
        <v>86</v>
      </c>
      <c r="C132" s="32"/>
      <c r="D132" s="32"/>
      <c r="E132" s="31">
        <v>0</v>
      </c>
      <c r="F132" s="31">
        <v>0</v>
      </c>
      <c r="K132" s="11"/>
      <c r="R132" s="11"/>
      <c r="S132" s="11"/>
    </row>
    <row r="133" spans="1:19" ht="31.15" customHeight="1" outlineLevel="1" x14ac:dyDescent="0.25">
      <c r="A133" s="47"/>
      <c r="B133" s="20" t="s">
        <v>87</v>
      </c>
      <c r="C133" s="32"/>
      <c r="D133" s="32"/>
      <c r="E133" s="31">
        <v>0</v>
      </c>
      <c r="F133" s="31">
        <v>0</v>
      </c>
      <c r="K133" s="11"/>
      <c r="R133" s="11"/>
      <c r="S133" s="11"/>
    </row>
    <row r="134" spans="1:19" ht="31.15" customHeight="1" outlineLevel="1" x14ac:dyDescent="0.25">
      <c r="A134" s="47"/>
      <c r="B134" s="20" t="s">
        <v>88</v>
      </c>
      <c r="C134" s="32"/>
      <c r="D134" s="32"/>
      <c r="E134" s="31">
        <v>0</v>
      </c>
      <c r="F134" s="31">
        <v>0</v>
      </c>
      <c r="K134" s="11"/>
      <c r="R134" s="11"/>
      <c r="S134" s="11"/>
    </row>
    <row r="135" spans="1:19" outlineLevel="1" x14ac:dyDescent="0.25">
      <c r="A135" s="17" t="s">
        <v>106</v>
      </c>
      <c r="B135" s="21" t="s">
        <v>99</v>
      </c>
      <c r="C135" s="32"/>
      <c r="D135" s="32"/>
      <c r="E135" s="31">
        <v>0</v>
      </c>
      <c r="F135" s="31">
        <v>0</v>
      </c>
      <c r="K135" s="11"/>
      <c r="R135" s="11"/>
      <c r="S135" s="11"/>
    </row>
    <row r="136" spans="1:19" ht="30.75" customHeight="1" outlineLevel="1" x14ac:dyDescent="0.25">
      <c r="A136" s="47" t="s">
        <v>107</v>
      </c>
      <c r="B136" s="21" t="s">
        <v>91</v>
      </c>
      <c r="C136" s="32"/>
      <c r="D136" s="32"/>
      <c r="E136" s="28">
        <v>0</v>
      </c>
      <c r="F136" s="28">
        <f t="shared" ref="F136" si="3">SUM(F138:F140)</f>
        <v>0</v>
      </c>
      <c r="K136" s="11"/>
      <c r="R136" s="11"/>
      <c r="S136" s="11"/>
    </row>
    <row r="137" spans="1:19" ht="31.15" customHeight="1" outlineLevel="1" x14ac:dyDescent="0.25">
      <c r="A137" s="47"/>
      <c r="B137" s="56" t="s">
        <v>35</v>
      </c>
      <c r="C137" s="56"/>
      <c r="D137" s="56"/>
      <c r="E137" s="22"/>
      <c r="F137" s="22"/>
      <c r="K137" s="11"/>
      <c r="R137" s="11"/>
      <c r="S137" s="11"/>
    </row>
    <row r="138" spans="1:19" ht="31.15" customHeight="1" outlineLevel="1" x14ac:dyDescent="0.25">
      <c r="A138" s="47"/>
      <c r="B138" s="20" t="s">
        <v>86</v>
      </c>
      <c r="C138" s="32"/>
      <c r="D138" s="32"/>
      <c r="E138" s="31">
        <v>0</v>
      </c>
      <c r="F138" s="31">
        <v>0</v>
      </c>
      <c r="K138" s="11"/>
      <c r="R138" s="11"/>
      <c r="S138" s="11"/>
    </row>
    <row r="139" spans="1:19" ht="30.75" customHeight="1" outlineLevel="1" x14ac:dyDescent="0.25">
      <c r="A139" s="47"/>
      <c r="B139" s="20" t="s">
        <v>87</v>
      </c>
      <c r="C139" s="32"/>
      <c r="D139" s="32"/>
      <c r="E139" s="31">
        <v>0</v>
      </c>
      <c r="F139" s="31">
        <v>0</v>
      </c>
      <c r="K139" s="11"/>
      <c r="R139" s="11"/>
      <c r="S139" s="11"/>
    </row>
    <row r="140" spans="1:19" ht="31.15" customHeight="1" outlineLevel="1" x14ac:dyDescent="0.25">
      <c r="A140" s="47"/>
      <c r="B140" s="20" t="s">
        <v>88</v>
      </c>
      <c r="C140" s="32"/>
      <c r="D140" s="32"/>
      <c r="E140" s="31">
        <v>0</v>
      </c>
      <c r="F140" s="31">
        <v>0</v>
      </c>
      <c r="K140" s="11"/>
      <c r="R140" s="11"/>
      <c r="S140" s="11"/>
    </row>
    <row r="141" spans="1:19" ht="31.15" customHeight="1" outlineLevel="1" x14ac:dyDescent="0.25">
      <c r="A141" s="17" t="s">
        <v>290</v>
      </c>
      <c r="B141" s="21" t="s">
        <v>437</v>
      </c>
      <c r="C141" s="23"/>
      <c r="D141" s="23"/>
      <c r="E141" s="22"/>
      <c r="F141" s="22"/>
      <c r="K141" s="11"/>
      <c r="R141" s="11"/>
      <c r="S141" s="11"/>
    </row>
    <row r="142" spans="1:19" ht="30.75" customHeight="1" outlineLevel="1" x14ac:dyDescent="0.25">
      <c r="A142" s="47" t="s">
        <v>108</v>
      </c>
      <c r="B142" s="21" t="s">
        <v>109</v>
      </c>
      <c r="C142" s="32"/>
      <c r="D142" s="32"/>
      <c r="E142" s="31">
        <v>0</v>
      </c>
      <c r="F142" s="31">
        <v>0</v>
      </c>
      <c r="K142" s="11"/>
      <c r="R142" s="11"/>
      <c r="S142" s="11"/>
    </row>
    <row r="143" spans="1:19" ht="31.15" customHeight="1" outlineLevel="1" x14ac:dyDescent="0.25">
      <c r="A143" s="47"/>
      <c r="B143" s="56" t="s">
        <v>23</v>
      </c>
      <c r="C143" s="56"/>
      <c r="D143" s="56"/>
      <c r="E143" s="22"/>
      <c r="F143" s="22"/>
      <c r="K143" s="11"/>
      <c r="R143" s="11"/>
      <c r="S143" s="11"/>
    </row>
    <row r="144" spans="1:19" ht="31.15" customHeight="1" outlineLevel="1" x14ac:dyDescent="0.25">
      <c r="A144" s="47"/>
      <c r="B144" s="1" t="s">
        <v>512</v>
      </c>
      <c r="C144" s="32"/>
      <c r="D144" s="32"/>
      <c r="E144" s="31">
        <v>0</v>
      </c>
      <c r="F144" s="31">
        <v>0</v>
      </c>
      <c r="K144" s="11"/>
      <c r="R144" s="11"/>
      <c r="S144" s="11"/>
    </row>
    <row r="145" spans="1:19" ht="31.15" customHeight="1" outlineLevel="1" x14ac:dyDescent="0.25">
      <c r="A145" s="47"/>
      <c r="B145" s="20" t="s">
        <v>24</v>
      </c>
      <c r="C145" s="32"/>
      <c r="D145" s="32"/>
      <c r="E145" s="31">
        <v>0</v>
      </c>
      <c r="F145" s="31">
        <v>0</v>
      </c>
      <c r="K145" s="11"/>
      <c r="R145" s="11"/>
      <c r="S145" s="11"/>
    </row>
    <row r="146" spans="1:19" ht="31.15" customHeight="1" outlineLevel="1" x14ac:dyDescent="0.25">
      <c r="A146" s="47"/>
      <c r="B146" s="3" t="s">
        <v>59</v>
      </c>
      <c r="C146" s="32"/>
      <c r="D146" s="32"/>
      <c r="E146" s="31">
        <v>0</v>
      </c>
      <c r="F146" s="31">
        <v>0</v>
      </c>
      <c r="K146" s="11"/>
      <c r="R146" s="11"/>
      <c r="S146" s="11"/>
    </row>
    <row r="147" spans="1:19" ht="31.15" customHeight="1" outlineLevel="1" x14ac:dyDescent="0.25">
      <c r="A147" s="47"/>
      <c r="B147" s="20" t="s">
        <v>30</v>
      </c>
      <c r="C147" s="32"/>
      <c r="D147" s="32"/>
      <c r="E147" s="31">
        <v>0</v>
      </c>
      <c r="F147" s="31">
        <v>0</v>
      </c>
      <c r="K147" s="11"/>
      <c r="R147" s="11"/>
      <c r="S147" s="11"/>
    </row>
    <row r="148" spans="1:19" ht="31.15" customHeight="1" outlineLevel="1" x14ac:dyDescent="0.25">
      <c r="A148" s="47"/>
      <c r="B148" s="20" t="s">
        <v>0</v>
      </c>
      <c r="C148" s="32"/>
      <c r="D148" s="32"/>
      <c r="E148" s="31">
        <v>0</v>
      </c>
      <c r="F148" s="31">
        <v>0</v>
      </c>
      <c r="K148" s="11"/>
      <c r="R148" s="11"/>
      <c r="S148" s="11"/>
    </row>
    <row r="149" spans="1:19" ht="31.15" customHeight="1" outlineLevel="1" x14ac:dyDescent="0.25">
      <c r="A149" s="47"/>
      <c r="B149" s="20" t="s">
        <v>25</v>
      </c>
      <c r="C149" s="32"/>
      <c r="D149" s="32"/>
      <c r="E149" s="31">
        <v>0</v>
      </c>
      <c r="F149" s="31">
        <v>0</v>
      </c>
      <c r="K149" s="11"/>
      <c r="R149" s="11"/>
      <c r="S149" s="11"/>
    </row>
    <row r="150" spans="1:19" ht="31.15" customHeight="1" outlineLevel="1" x14ac:dyDescent="0.25">
      <c r="A150" s="17" t="s">
        <v>110</v>
      </c>
      <c r="B150" s="21" t="s">
        <v>372</v>
      </c>
      <c r="C150" s="32"/>
      <c r="D150" s="32"/>
      <c r="E150" s="31">
        <v>0</v>
      </c>
      <c r="F150" s="31">
        <v>0</v>
      </c>
      <c r="K150" s="11"/>
      <c r="R150" s="11"/>
      <c r="S150" s="11"/>
    </row>
    <row r="151" spans="1:19" ht="31.15" customHeight="1" outlineLevel="1" x14ac:dyDescent="0.25">
      <c r="A151" s="47" t="s">
        <v>111</v>
      </c>
      <c r="B151" s="21" t="s">
        <v>369</v>
      </c>
      <c r="C151" s="32"/>
      <c r="D151" s="32"/>
      <c r="E151" s="28">
        <f t="shared" ref="E151:F151" si="4">SUM(E153:E155)</f>
        <v>0</v>
      </c>
      <c r="F151" s="28">
        <f t="shared" si="4"/>
        <v>0</v>
      </c>
      <c r="K151" s="11"/>
      <c r="R151" s="11"/>
      <c r="S151" s="11"/>
    </row>
    <row r="152" spans="1:19" ht="31.15" customHeight="1" outlineLevel="1" x14ac:dyDescent="0.25">
      <c r="A152" s="47"/>
      <c r="B152" s="56" t="s">
        <v>35</v>
      </c>
      <c r="C152" s="56"/>
      <c r="D152" s="56"/>
      <c r="E152" s="22"/>
      <c r="F152" s="22"/>
      <c r="K152" s="11"/>
      <c r="R152" s="11"/>
      <c r="S152" s="11"/>
    </row>
    <row r="153" spans="1:19" ht="31.15" customHeight="1" outlineLevel="1" x14ac:dyDescent="0.25">
      <c r="A153" s="47"/>
      <c r="B153" s="20" t="s">
        <v>86</v>
      </c>
      <c r="C153" s="32"/>
      <c r="D153" s="32"/>
      <c r="E153" s="31">
        <v>0</v>
      </c>
      <c r="F153" s="31">
        <v>0</v>
      </c>
      <c r="K153" s="11"/>
      <c r="R153" s="11"/>
      <c r="S153" s="11"/>
    </row>
    <row r="154" spans="1:19" ht="31.15" customHeight="1" outlineLevel="1" x14ac:dyDescent="0.25">
      <c r="A154" s="47"/>
      <c r="B154" s="20" t="s">
        <v>112</v>
      </c>
      <c r="C154" s="32"/>
      <c r="D154" s="32"/>
      <c r="E154" s="31">
        <v>0</v>
      </c>
      <c r="F154" s="31">
        <v>0</v>
      </c>
      <c r="K154" s="11"/>
      <c r="R154" s="11"/>
      <c r="S154" s="11"/>
    </row>
    <row r="155" spans="1:19" ht="31.15" customHeight="1" outlineLevel="1" x14ac:dyDescent="0.25">
      <c r="A155" s="47"/>
      <c r="B155" s="20" t="s">
        <v>88</v>
      </c>
      <c r="C155" s="32"/>
      <c r="D155" s="32"/>
      <c r="E155" s="31">
        <v>0</v>
      </c>
      <c r="F155" s="31">
        <v>0</v>
      </c>
      <c r="K155" s="11"/>
      <c r="R155" s="11"/>
      <c r="S155" s="11"/>
    </row>
    <row r="156" spans="1:19" ht="31.15" customHeight="1" outlineLevel="1" x14ac:dyDescent="0.25">
      <c r="A156" s="17" t="s">
        <v>113</v>
      </c>
      <c r="B156" s="21" t="s">
        <v>99</v>
      </c>
      <c r="C156" s="32"/>
      <c r="D156" s="32"/>
      <c r="E156" s="31">
        <v>0</v>
      </c>
      <c r="F156" s="31">
        <v>0</v>
      </c>
      <c r="K156" s="11"/>
      <c r="R156" s="11"/>
      <c r="S156" s="11"/>
    </row>
    <row r="157" spans="1:19" ht="31.15" customHeight="1" outlineLevel="1" x14ac:dyDescent="0.25">
      <c r="A157" s="47" t="s">
        <v>114</v>
      </c>
      <c r="B157" s="21" t="s">
        <v>91</v>
      </c>
      <c r="C157" s="32"/>
      <c r="D157" s="32"/>
      <c r="E157" s="28">
        <f t="shared" ref="E157:F157" si="5">SUM(E159:E161)</f>
        <v>0</v>
      </c>
      <c r="F157" s="28">
        <f t="shared" si="5"/>
        <v>0</v>
      </c>
      <c r="K157" s="11"/>
      <c r="R157" s="11"/>
      <c r="S157" s="11"/>
    </row>
    <row r="158" spans="1:19" ht="31.15" customHeight="1" outlineLevel="1" x14ac:dyDescent="0.25">
      <c r="A158" s="47"/>
      <c r="B158" s="56" t="s">
        <v>35</v>
      </c>
      <c r="C158" s="56"/>
      <c r="D158" s="56"/>
      <c r="E158" s="22"/>
      <c r="F158" s="22"/>
      <c r="K158" s="11"/>
      <c r="R158" s="11"/>
      <c r="S158" s="11"/>
    </row>
    <row r="159" spans="1:19" ht="31.15" customHeight="1" outlineLevel="1" x14ac:dyDescent="0.25">
      <c r="A159" s="47"/>
      <c r="B159" s="20" t="s">
        <v>86</v>
      </c>
      <c r="C159" s="32"/>
      <c r="D159" s="32"/>
      <c r="E159" s="31">
        <v>0</v>
      </c>
      <c r="F159" s="31">
        <v>0</v>
      </c>
      <c r="K159" s="11"/>
      <c r="R159" s="11"/>
      <c r="S159" s="11"/>
    </row>
    <row r="160" spans="1:19" ht="31.15" customHeight="1" outlineLevel="1" x14ac:dyDescent="0.25">
      <c r="A160" s="47"/>
      <c r="B160" s="20" t="s">
        <v>112</v>
      </c>
      <c r="C160" s="32"/>
      <c r="D160" s="32"/>
      <c r="E160" s="31">
        <v>0</v>
      </c>
      <c r="F160" s="31">
        <v>0</v>
      </c>
      <c r="K160" s="11"/>
      <c r="R160" s="11"/>
      <c r="S160" s="11"/>
    </row>
    <row r="161" spans="1:19" ht="31.15" customHeight="1" outlineLevel="1" x14ac:dyDescent="0.25">
      <c r="A161" s="47"/>
      <c r="B161" s="20" t="s">
        <v>88</v>
      </c>
      <c r="C161" s="32"/>
      <c r="D161" s="32"/>
      <c r="E161" s="31">
        <v>0</v>
      </c>
      <c r="F161" s="31">
        <v>0</v>
      </c>
      <c r="K161" s="11"/>
      <c r="R161" s="11"/>
      <c r="S161" s="11"/>
    </row>
    <row r="162" spans="1:19" ht="31.15" customHeight="1" outlineLevel="1" x14ac:dyDescent="0.25">
      <c r="A162" s="17" t="s">
        <v>291</v>
      </c>
      <c r="B162" s="21" t="s">
        <v>115</v>
      </c>
      <c r="C162" s="23"/>
      <c r="D162" s="23"/>
      <c r="E162" s="22"/>
      <c r="F162" s="22"/>
      <c r="K162" s="11"/>
      <c r="R162" s="11"/>
      <c r="S162" s="11"/>
    </row>
    <row r="163" spans="1:19" ht="31.15" customHeight="1" outlineLevel="1" x14ac:dyDescent="0.25">
      <c r="A163" s="17" t="s">
        <v>373</v>
      </c>
      <c r="B163" s="21" t="s">
        <v>367</v>
      </c>
      <c r="C163" s="32"/>
      <c r="D163" s="32"/>
      <c r="E163" s="31">
        <v>0</v>
      </c>
      <c r="F163" s="31">
        <v>0</v>
      </c>
      <c r="K163" s="11"/>
      <c r="R163" s="11"/>
      <c r="S163" s="11"/>
    </row>
    <row r="164" spans="1:19" ht="31.15" customHeight="1" outlineLevel="1" x14ac:dyDescent="0.25">
      <c r="A164" s="47" t="s">
        <v>377</v>
      </c>
      <c r="B164" s="2" t="s">
        <v>95</v>
      </c>
      <c r="C164" s="32"/>
      <c r="D164" s="32"/>
      <c r="E164" s="31">
        <v>0</v>
      </c>
      <c r="F164" s="31">
        <v>0</v>
      </c>
      <c r="K164" s="11"/>
      <c r="R164" s="11"/>
      <c r="S164" s="11"/>
    </row>
    <row r="165" spans="1:19" ht="31.15" customHeight="1" outlineLevel="1" x14ac:dyDescent="0.25">
      <c r="A165" s="47"/>
      <c r="B165" s="56" t="s">
        <v>374</v>
      </c>
      <c r="C165" s="56"/>
      <c r="D165" s="56"/>
      <c r="E165" s="22"/>
      <c r="F165" s="22"/>
      <c r="K165" s="11"/>
      <c r="R165" s="11"/>
      <c r="S165" s="11"/>
    </row>
    <row r="166" spans="1:19" ht="31.15" customHeight="1" outlineLevel="1" x14ac:dyDescent="0.25">
      <c r="A166" s="47"/>
      <c r="B166" s="79" t="s">
        <v>512</v>
      </c>
      <c r="C166" s="32"/>
      <c r="D166" s="32"/>
      <c r="E166" s="31">
        <v>0</v>
      </c>
      <c r="F166" s="31">
        <v>0</v>
      </c>
      <c r="K166" s="11"/>
      <c r="R166" s="11"/>
      <c r="S166" s="11"/>
    </row>
    <row r="167" spans="1:19" ht="31.15" customHeight="1" outlineLevel="1" x14ac:dyDescent="0.25">
      <c r="A167" s="47"/>
      <c r="B167" s="4" t="s">
        <v>343</v>
      </c>
      <c r="C167" s="32"/>
      <c r="D167" s="32"/>
      <c r="E167" s="31">
        <v>0</v>
      </c>
      <c r="F167" s="31">
        <v>0</v>
      </c>
      <c r="K167" s="11"/>
      <c r="R167" s="11"/>
      <c r="S167" s="11"/>
    </row>
    <row r="168" spans="1:19" ht="31.15" customHeight="1" outlineLevel="1" x14ac:dyDescent="0.25">
      <c r="A168" s="47"/>
      <c r="B168" s="5" t="s">
        <v>375</v>
      </c>
      <c r="C168" s="32"/>
      <c r="D168" s="32"/>
      <c r="E168" s="31">
        <v>0</v>
      </c>
      <c r="F168" s="31">
        <v>0</v>
      </c>
      <c r="K168" s="11"/>
      <c r="R168" s="11"/>
      <c r="S168" s="11"/>
    </row>
    <row r="169" spans="1:19" ht="31.15" customHeight="1" outlineLevel="1" x14ac:dyDescent="0.25">
      <c r="A169" s="47"/>
      <c r="B169" s="4" t="s">
        <v>30</v>
      </c>
      <c r="C169" s="32"/>
      <c r="D169" s="32"/>
      <c r="E169" s="31">
        <v>0</v>
      </c>
      <c r="F169" s="31">
        <v>0</v>
      </c>
      <c r="K169" s="11"/>
      <c r="R169" s="11"/>
      <c r="S169" s="11"/>
    </row>
    <row r="170" spans="1:19" ht="31.15" customHeight="1" outlineLevel="1" x14ac:dyDescent="0.25">
      <c r="A170" s="47"/>
      <c r="B170" s="4" t="s">
        <v>0</v>
      </c>
      <c r="C170" s="32"/>
      <c r="D170" s="32"/>
      <c r="E170" s="31">
        <v>0</v>
      </c>
      <c r="F170" s="31">
        <v>0</v>
      </c>
      <c r="K170" s="11"/>
      <c r="R170" s="11"/>
      <c r="S170" s="11"/>
    </row>
    <row r="171" spans="1:19" ht="31.15" customHeight="1" outlineLevel="1" x14ac:dyDescent="0.25">
      <c r="A171" s="47"/>
      <c r="B171" s="4" t="s">
        <v>25</v>
      </c>
      <c r="C171" s="32"/>
      <c r="D171" s="32"/>
      <c r="E171" s="31">
        <v>0</v>
      </c>
      <c r="F171" s="31">
        <v>0</v>
      </c>
      <c r="K171" s="11"/>
      <c r="R171" s="11"/>
      <c r="S171" s="11"/>
    </row>
    <row r="172" spans="1:19" ht="31.15" customHeight="1" outlineLevel="1" x14ac:dyDescent="0.25">
      <c r="A172" s="47"/>
      <c r="B172" s="56" t="s">
        <v>376</v>
      </c>
      <c r="C172" s="56"/>
      <c r="D172" s="56"/>
      <c r="E172" s="22"/>
      <c r="F172" s="22"/>
      <c r="K172" s="11"/>
      <c r="R172" s="11"/>
      <c r="S172" s="11"/>
    </row>
    <row r="173" spans="1:19" ht="31.15" customHeight="1" outlineLevel="1" x14ac:dyDescent="0.25">
      <c r="A173" s="47"/>
      <c r="B173" s="4" t="s">
        <v>26</v>
      </c>
      <c r="C173" s="32"/>
      <c r="D173" s="32"/>
      <c r="E173" s="31">
        <v>0</v>
      </c>
      <c r="F173" s="31">
        <v>0</v>
      </c>
      <c r="K173" s="11"/>
      <c r="R173" s="11"/>
      <c r="S173" s="11"/>
    </row>
    <row r="174" spans="1:19" ht="31.15" customHeight="1" outlineLevel="1" x14ac:dyDescent="0.25">
      <c r="A174" s="47"/>
      <c r="B174" s="4" t="s">
        <v>27</v>
      </c>
      <c r="C174" s="32"/>
      <c r="D174" s="32"/>
      <c r="E174" s="31">
        <v>0</v>
      </c>
      <c r="F174" s="31">
        <v>0</v>
      </c>
      <c r="K174" s="11"/>
      <c r="R174" s="11"/>
      <c r="S174" s="11"/>
    </row>
    <row r="175" spans="1:19" ht="31.15" customHeight="1" outlineLevel="1" x14ac:dyDescent="0.25">
      <c r="A175" s="47"/>
      <c r="B175" s="4" t="s">
        <v>28</v>
      </c>
      <c r="C175" s="32"/>
      <c r="D175" s="32"/>
      <c r="E175" s="31">
        <v>0</v>
      </c>
      <c r="F175" s="31">
        <v>0</v>
      </c>
      <c r="K175" s="11"/>
      <c r="R175" s="11"/>
      <c r="S175" s="11"/>
    </row>
    <row r="176" spans="1:19" ht="31.15" customHeight="1" outlineLevel="1" x14ac:dyDescent="0.25">
      <c r="A176" s="47"/>
      <c r="B176" s="4" t="s">
        <v>29</v>
      </c>
      <c r="C176" s="32"/>
      <c r="D176" s="32"/>
      <c r="E176" s="31">
        <v>0</v>
      </c>
      <c r="F176" s="31">
        <v>0</v>
      </c>
      <c r="K176" s="11"/>
      <c r="R176" s="11"/>
      <c r="S176" s="11"/>
    </row>
    <row r="177" spans="1:19" ht="31.15" customHeight="1" outlineLevel="1" x14ac:dyDescent="0.25">
      <c r="A177" s="17" t="s">
        <v>116</v>
      </c>
      <c r="B177" s="21" t="s">
        <v>4</v>
      </c>
      <c r="C177" s="32"/>
      <c r="D177" s="32"/>
      <c r="E177" s="31">
        <v>0</v>
      </c>
      <c r="F177" s="31">
        <v>0</v>
      </c>
      <c r="K177" s="11"/>
      <c r="R177" s="11"/>
      <c r="S177" s="11"/>
    </row>
    <row r="178" spans="1:19" ht="31.15" customHeight="1" outlineLevel="1" x14ac:dyDescent="0.25">
      <c r="A178" s="17" t="s">
        <v>117</v>
      </c>
      <c r="B178" s="21" t="s">
        <v>5</v>
      </c>
      <c r="C178" s="32"/>
      <c r="D178" s="32"/>
      <c r="E178" s="31">
        <v>0</v>
      </c>
      <c r="F178" s="31">
        <v>0</v>
      </c>
      <c r="K178" s="11"/>
      <c r="R178" s="11"/>
      <c r="S178" s="11"/>
    </row>
    <row r="179" spans="1:19" ht="31.15" customHeight="1" outlineLevel="1" x14ac:dyDescent="0.25">
      <c r="A179" s="35" t="s">
        <v>118</v>
      </c>
      <c r="B179" s="37" t="s">
        <v>37</v>
      </c>
      <c r="C179" s="32"/>
      <c r="D179" s="32"/>
      <c r="E179" s="31">
        <v>0</v>
      </c>
      <c r="F179" s="31">
        <v>0</v>
      </c>
      <c r="K179" s="11"/>
      <c r="R179" s="11"/>
      <c r="S179" s="11"/>
    </row>
    <row r="180" spans="1:19" ht="31.15" customHeight="1" outlineLevel="1" x14ac:dyDescent="0.25">
      <c r="A180" s="35" t="s">
        <v>454</v>
      </c>
      <c r="B180" s="43" t="s">
        <v>455</v>
      </c>
      <c r="C180" s="32"/>
      <c r="D180" s="32"/>
      <c r="E180" s="31">
        <v>0</v>
      </c>
      <c r="F180" s="31">
        <v>0</v>
      </c>
      <c r="K180" s="11"/>
      <c r="R180" s="11"/>
      <c r="S180" s="11"/>
    </row>
    <row r="181" spans="1:19" ht="31.15" customHeight="1" outlineLevel="1" x14ac:dyDescent="0.25">
      <c r="A181" s="47" t="s">
        <v>456</v>
      </c>
      <c r="B181" s="60" t="s">
        <v>457</v>
      </c>
      <c r="C181" s="61"/>
      <c r="D181" s="62"/>
      <c r="E181" s="39"/>
      <c r="F181" s="39"/>
      <c r="K181" s="11"/>
      <c r="R181" s="11"/>
      <c r="S181" s="11"/>
    </row>
    <row r="182" spans="1:19" ht="31.15" customHeight="1" outlineLevel="1" x14ac:dyDescent="0.25">
      <c r="A182" s="47"/>
      <c r="B182" s="1" t="s">
        <v>510</v>
      </c>
      <c r="C182" s="32"/>
      <c r="D182" s="32"/>
      <c r="E182" s="31">
        <v>0</v>
      </c>
      <c r="F182" s="31">
        <v>0</v>
      </c>
      <c r="K182" s="11"/>
      <c r="R182" s="11"/>
      <c r="S182" s="11"/>
    </row>
    <row r="183" spans="1:19" ht="31.15" customHeight="1" outlineLevel="1" x14ac:dyDescent="0.25">
      <c r="A183" s="47"/>
      <c r="B183" s="36" t="s">
        <v>446</v>
      </c>
      <c r="C183" s="32"/>
      <c r="D183" s="32"/>
      <c r="E183" s="31">
        <v>0</v>
      </c>
      <c r="F183" s="31">
        <v>0</v>
      </c>
      <c r="K183" s="11"/>
      <c r="R183" s="11"/>
      <c r="S183" s="11"/>
    </row>
    <row r="184" spans="1:19" ht="31.15" customHeight="1" outlineLevel="1" x14ac:dyDescent="0.25">
      <c r="A184" s="47"/>
      <c r="B184" s="3" t="s">
        <v>458</v>
      </c>
      <c r="C184" s="32"/>
      <c r="D184" s="32"/>
      <c r="E184" s="31">
        <v>0</v>
      </c>
      <c r="F184" s="31">
        <v>0</v>
      </c>
      <c r="K184" s="11"/>
      <c r="R184" s="11"/>
      <c r="S184" s="11"/>
    </row>
    <row r="185" spans="1:19" ht="31.15" customHeight="1" outlineLevel="1" x14ac:dyDescent="0.25">
      <c r="A185" s="47"/>
      <c r="B185" s="36" t="s">
        <v>447</v>
      </c>
      <c r="C185" s="32"/>
      <c r="D185" s="32"/>
      <c r="E185" s="31">
        <v>0</v>
      </c>
      <c r="F185" s="31">
        <v>0</v>
      </c>
      <c r="K185" s="11"/>
      <c r="R185" s="11"/>
      <c r="S185" s="11"/>
    </row>
    <row r="186" spans="1:19" ht="31.15" customHeight="1" outlineLevel="1" x14ac:dyDescent="0.25">
      <c r="A186" s="47"/>
      <c r="B186" s="36" t="s">
        <v>448</v>
      </c>
      <c r="C186" s="32"/>
      <c r="D186" s="32"/>
      <c r="E186" s="31">
        <v>0</v>
      </c>
      <c r="F186" s="31">
        <v>0</v>
      </c>
      <c r="K186" s="11"/>
      <c r="R186" s="11"/>
      <c r="S186" s="11"/>
    </row>
    <row r="187" spans="1:19" ht="31.15" customHeight="1" outlineLevel="1" x14ac:dyDescent="0.25">
      <c r="A187" s="47"/>
      <c r="B187" s="36" t="s">
        <v>449</v>
      </c>
      <c r="C187" s="32"/>
      <c r="D187" s="32"/>
      <c r="E187" s="31">
        <v>0</v>
      </c>
      <c r="F187" s="31">
        <v>0</v>
      </c>
      <c r="K187" s="11"/>
      <c r="R187" s="11"/>
      <c r="S187" s="11"/>
    </row>
    <row r="188" spans="1:19" ht="31.15" customHeight="1" outlineLevel="1" x14ac:dyDescent="0.25">
      <c r="A188" s="66" t="s">
        <v>461</v>
      </c>
      <c r="B188" s="60" t="s">
        <v>459</v>
      </c>
      <c r="C188" s="61"/>
      <c r="D188" s="62"/>
      <c r="E188" s="40"/>
      <c r="F188" s="40"/>
      <c r="K188" s="11"/>
      <c r="R188" s="11"/>
      <c r="S188" s="11"/>
    </row>
    <row r="189" spans="1:19" outlineLevel="1" x14ac:dyDescent="0.25">
      <c r="A189" s="67"/>
      <c r="B189" s="43" t="s">
        <v>460</v>
      </c>
      <c r="C189" s="32"/>
      <c r="D189" s="32"/>
      <c r="E189" s="38">
        <f t="shared" ref="E189:F189" si="6">E190+E191+E192+E193</f>
        <v>0</v>
      </c>
      <c r="F189" s="38">
        <f t="shared" si="6"/>
        <v>0</v>
      </c>
      <c r="K189" s="11"/>
      <c r="R189" s="11"/>
      <c r="S189" s="11"/>
    </row>
    <row r="190" spans="1:19" ht="31.15" customHeight="1" outlineLevel="1" x14ac:dyDescent="0.25">
      <c r="A190" s="67"/>
      <c r="B190" s="43" t="s">
        <v>491</v>
      </c>
      <c r="C190" s="32"/>
      <c r="D190" s="32"/>
      <c r="E190" s="31">
        <v>0</v>
      </c>
      <c r="F190" s="31">
        <v>0</v>
      </c>
      <c r="K190" s="11"/>
      <c r="R190" s="11"/>
      <c r="S190" s="11"/>
    </row>
    <row r="191" spans="1:19" ht="31.15" customHeight="1" outlineLevel="1" x14ac:dyDescent="0.25">
      <c r="A191" s="67"/>
      <c r="B191" s="43" t="s">
        <v>492</v>
      </c>
      <c r="C191" s="32"/>
      <c r="D191" s="32"/>
      <c r="E191" s="31">
        <v>0</v>
      </c>
      <c r="F191" s="31">
        <v>0</v>
      </c>
      <c r="K191" s="11"/>
      <c r="R191" s="11"/>
      <c r="S191" s="11"/>
    </row>
    <row r="192" spans="1:19" ht="31.15" customHeight="1" outlineLevel="1" x14ac:dyDescent="0.25">
      <c r="A192" s="67"/>
      <c r="B192" s="43" t="s">
        <v>493</v>
      </c>
      <c r="C192" s="32"/>
      <c r="D192" s="32"/>
      <c r="E192" s="31">
        <v>0</v>
      </c>
      <c r="F192" s="31">
        <v>0</v>
      </c>
      <c r="K192" s="11"/>
      <c r="R192" s="11"/>
      <c r="S192" s="11"/>
    </row>
    <row r="193" spans="1:19" ht="31.15" customHeight="1" outlineLevel="1" x14ac:dyDescent="0.25">
      <c r="A193" s="68"/>
      <c r="B193" s="43" t="s">
        <v>494</v>
      </c>
      <c r="C193" s="32"/>
      <c r="D193" s="32"/>
      <c r="E193" s="31">
        <v>0</v>
      </c>
      <c r="F193" s="31">
        <v>0</v>
      </c>
      <c r="K193" s="11"/>
      <c r="R193" s="11"/>
      <c r="S193" s="11"/>
    </row>
    <row r="194" spans="1:19" ht="31.15" customHeight="1" outlineLevel="1" x14ac:dyDescent="0.25">
      <c r="A194" s="66" t="s">
        <v>463</v>
      </c>
      <c r="B194" s="43" t="s">
        <v>462</v>
      </c>
      <c r="C194" s="32"/>
      <c r="D194" s="32"/>
      <c r="E194" s="31">
        <v>0</v>
      </c>
      <c r="F194" s="31">
        <v>0</v>
      </c>
      <c r="K194" s="11"/>
      <c r="R194" s="11"/>
      <c r="S194" s="11"/>
    </row>
    <row r="195" spans="1:19" ht="31.15" customHeight="1" outlineLevel="1" x14ac:dyDescent="0.25">
      <c r="A195" s="67"/>
      <c r="B195" s="43" t="s">
        <v>498</v>
      </c>
      <c r="C195" s="32"/>
      <c r="D195" s="32"/>
      <c r="E195" s="31">
        <v>0</v>
      </c>
      <c r="F195" s="31">
        <v>0</v>
      </c>
      <c r="K195" s="11"/>
      <c r="R195" s="11"/>
      <c r="S195" s="11"/>
    </row>
    <row r="196" spans="1:19" ht="31.15" customHeight="1" outlineLevel="1" x14ac:dyDescent="0.25">
      <c r="A196" s="67"/>
      <c r="B196" s="43" t="s">
        <v>499</v>
      </c>
      <c r="C196" s="32"/>
      <c r="D196" s="32"/>
      <c r="E196" s="31">
        <v>0</v>
      </c>
      <c r="F196" s="31">
        <v>0</v>
      </c>
      <c r="K196" s="11"/>
      <c r="R196" s="11"/>
      <c r="S196" s="11"/>
    </row>
    <row r="197" spans="1:19" ht="31.15" customHeight="1" outlineLevel="1" x14ac:dyDescent="0.25">
      <c r="A197" s="67"/>
      <c r="B197" s="43" t="s">
        <v>500</v>
      </c>
      <c r="C197" s="32"/>
      <c r="D197" s="32"/>
      <c r="E197" s="31">
        <v>0</v>
      </c>
      <c r="F197" s="31">
        <v>0</v>
      </c>
      <c r="K197" s="11"/>
      <c r="R197" s="11"/>
      <c r="S197" s="11"/>
    </row>
    <row r="198" spans="1:19" ht="31.15" customHeight="1" outlineLevel="1" x14ac:dyDescent="0.25">
      <c r="A198" s="67"/>
      <c r="B198" s="43" t="s">
        <v>501</v>
      </c>
      <c r="C198" s="32"/>
      <c r="D198" s="32"/>
      <c r="E198" s="31">
        <v>0</v>
      </c>
      <c r="F198" s="31">
        <v>0</v>
      </c>
      <c r="K198" s="11"/>
      <c r="R198" s="11"/>
      <c r="S198" s="11"/>
    </row>
    <row r="199" spans="1:19" ht="31.15" customHeight="1" outlineLevel="1" x14ac:dyDescent="0.25">
      <c r="A199" s="35" t="s">
        <v>465</v>
      </c>
      <c r="B199" s="43" t="s">
        <v>464</v>
      </c>
      <c r="C199" s="32"/>
      <c r="D199" s="32"/>
      <c r="E199" s="31">
        <v>0</v>
      </c>
      <c r="F199" s="31">
        <v>0</v>
      </c>
      <c r="K199" s="11"/>
      <c r="R199" s="11"/>
      <c r="S199" s="11"/>
    </row>
    <row r="200" spans="1:19" ht="31.15" customHeight="1" outlineLevel="1" x14ac:dyDescent="0.25">
      <c r="A200" s="35" t="s">
        <v>466</v>
      </c>
      <c r="B200" s="43" t="s">
        <v>467</v>
      </c>
      <c r="C200" s="32"/>
      <c r="D200" s="32"/>
      <c r="E200" s="31">
        <v>0</v>
      </c>
      <c r="F200" s="31">
        <v>0</v>
      </c>
      <c r="K200" s="11"/>
      <c r="R200" s="11"/>
      <c r="S200" s="11"/>
    </row>
    <row r="201" spans="1:19" ht="31.15" customHeight="1" outlineLevel="1" x14ac:dyDescent="0.25">
      <c r="A201" s="66" t="s">
        <v>468</v>
      </c>
      <c r="B201" s="43" t="s">
        <v>469</v>
      </c>
      <c r="C201" s="32"/>
      <c r="D201" s="32"/>
      <c r="E201" s="38">
        <f t="shared" ref="E201:F201" si="7">E203+E204</f>
        <v>0</v>
      </c>
      <c r="F201" s="38">
        <f t="shared" si="7"/>
        <v>0</v>
      </c>
      <c r="K201" s="11"/>
      <c r="R201" s="11"/>
      <c r="S201" s="11"/>
    </row>
    <row r="202" spans="1:19" ht="31.15" customHeight="1" outlineLevel="1" x14ac:dyDescent="0.25">
      <c r="A202" s="67"/>
      <c r="B202" s="60" t="s">
        <v>495</v>
      </c>
      <c r="C202" s="61"/>
      <c r="D202" s="62"/>
      <c r="E202" s="39"/>
      <c r="F202" s="39"/>
      <c r="K202" s="11"/>
      <c r="R202" s="11"/>
      <c r="S202" s="11"/>
    </row>
    <row r="203" spans="1:19" ht="31.15" customHeight="1" outlineLevel="1" x14ac:dyDescent="0.25">
      <c r="A203" s="67"/>
      <c r="B203" s="43" t="s">
        <v>496</v>
      </c>
      <c r="C203" s="32"/>
      <c r="D203" s="32"/>
      <c r="E203" s="31">
        <v>0</v>
      </c>
      <c r="F203" s="31">
        <v>0</v>
      </c>
      <c r="K203" s="11"/>
      <c r="R203" s="11"/>
      <c r="S203" s="11"/>
    </row>
    <row r="204" spans="1:19" ht="31.15" customHeight="1" outlineLevel="1" x14ac:dyDescent="0.25">
      <c r="A204" s="68"/>
      <c r="B204" s="43" t="s">
        <v>497</v>
      </c>
      <c r="C204" s="32"/>
      <c r="D204" s="32"/>
      <c r="E204" s="31">
        <v>0</v>
      </c>
      <c r="F204" s="31">
        <v>0</v>
      </c>
      <c r="K204" s="11"/>
      <c r="R204" s="11"/>
      <c r="S204" s="11"/>
    </row>
    <row r="205" spans="1:19" ht="46.9" customHeight="1" outlineLevel="1" x14ac:dyDescent="0.25">
      <c r="A205" s="51" t="s">
        <v>331</v>
      </c>
      <c r="B205" s="52"/>
      <c r="C205" s="52"/>
      <c r="D205" s="53"/>
      <c r="E205" s="22"/>
      <c r="F205" s="22"/>
      <c r="K205" s="11"/>
      <c r="R205" s="11"/>
      <c r="S205" s="11"/>
    </row>
    <row r="206" spans="1:19" ht="46.9" customHeight="1" outlineLevel="1" x14ac:dyDescent="0.25">
      <c r="A206" s="66" t="s">
        <v>292</v>
      </c>
      <c r="B206" s="21" t="s">
        <v>119</v>
      </c>
      <c r="C206" s="32"/>
      <c r="D206" s="32"/>
      <c r="E206" s="31">
        <v>9</v>
      </c>
      <c r="F206" s="31">
        <v>9</v>
      </c>
      <c r="K206" s="11"/>
      <c r="R206" s="11"/>
      <c r="S206" s="11"/>
    </row>
    <row r="207" spans="1:19" ht="31.15" customHeight="1" outlineLevel="1" x14ac:dyDescent="0.25">
      <c r="A207" s="68"/>
      <c r="B207" s="43" t="s">
        <v>470</v>
      </c>
      <c r="C207" s="32"/>
      <c r="D207" s="32"/>
      <c r="E207" s="39"/>
      <c r="F207" s="39"/>
      <c r="K207" s="11"/>
      <c r="R207" s="11"/>
      <c r="S207" s="11"/>
    </row>
    <row r="208" spans="1:19" ht="15.6" customHeight="1" outlineLevel="1" x14ac:dyDescent="0.25">
      <c r="A208" s="17" t="s">
        <v>293</v>
      </c>
      <c r="B208" s="21" t="s">
        <v>120</v>
      </c>
      <c r="C208" s="32"/>
      <c r="D208" s="32"/>
      <c r="E208" s="30">
        <f>E206/E8*100</f>
        <v>28.125</v>
      </c>
      <c r="F208" s="30">
        <f>F206/F8*100</f>
        <v>31.03448275862069</v>
      </c>
      <c r="K208" s="11"/>
      <c r="R208" s="11"/>
      <c r="S208" s="11"/>
    </row>
    <row r="209" spans="1:19" ht="46.9" customHeight="1" outlineLevel="1" x14ac:dyDescent="0.25">
      <c r="A209" s="66" t="s">
        <v>294</v>
      </c>
      <c r="B209" s="21" t="s">
        <v>121</v>
      </c>
      <c r="C209" s="32"/>
      <c r="D209" s="32"/>
      <c r="E209" s="31">
        <v>6</v>
      </c>
      <c r="F209" s="31">
        <v>18</v>
      </c>
      <c r="K209" s="11"/>
      <c r="R209" s="11"/>
      <c r="S209" s="11"/>
    </row>
    <row r="210" spans="1:19" ht="15.6" customHeight="1" outlineLevel="1" x14ac:dyDescent="0.25">
      <c r="A210" s="68"/>
      <c r="B210" s="43" t="s">
        <v>470</v>
      </c>
      <c r="C210" s="32"/>
      <c r="D210" s="32"/>
      <c r="E210" s="31">
        <v>1</v>
      </c>
      <c r="F210" s="31">
        <v>1</v>
      </c>
      <c r="K210" s="11"/>
      <c r="R210" s="11"/>
      <c r="S210" s="11"/>
    </row>
    <row r="211" spans="1:19" ht="31.15" customHeight="1" outlineLevel="1" x14ac:dyDescent="0.25">
      <c r="A211" s="66" t="s">
        <v>295</v>
      </c>
      <c r="B211" s="21" t="s">
        <v>122</v>
      </c>
      <c r="C211" s="32"/>
      <c r="D211" s="32"/>
      <c r="E211" s="31">
        <v>12</v>
      </c>
      <c r="F211" s="31">
        <v>0</v>
      </c>
      <c r="K211" s="11"/>
      <c r="R211" s="11"/>
      <c r="S211" s="11"/>
    </row>
    <row r="212" spans="1:19" ht="62.45" customHeight="1" outlineLevel="1" x14ac:dyDescent="0.25">
      <c r="A212" s="68"/>
      <c r="B212" s="43" t="s">
        <v>470</v>
      </c>
      <c r="C212" s="32"/>
      <c r="D212" s="32"/>
      <c r="E212" s="31"/>
      <c r="F212" s="31"/>
      <c r="K212" s="11"/>
      <c r="R212" s="11"/>
      <c r="S212" s="11"/>
    </row>
    <row r="213" spans="1:19" ht="15.6" customHeight="1" outlineLevel="1" x14ac:dyDescent="0.25">
      <c r="A213" s="66" t="s">
        <v>296</v>
      </c>
      <c r="B213" s="21" t="s">
        <v>123</v>
      </c>
      <c r="C213" s="32"/>
      <c r="D213" s="32"/>
      <c r="E213" s="31">
        <v>0</v>
      </c>
      <c r="F213" s="31">
        <v>0</v>
      </c>
      <c r="K213" s="11"/>
      <c r="R213" s="11"/>
      <c r="S213" s="11"/>
    </row>
    <row r="214" spans="1:19" ht="15.6" customHeight="1" outlineLevel="1" x14ac:dyDescent="0.25">
      <c r="A214" s="68"/>
      <c r="B214" s="43" t="s">
        <v>470</v>
      </c>
      <c r="C214" s="32"/>
      <c r="D214" s="32"/>
      <c r="E214" s="31"/>
      <c r="F214" s="31"/>
      <c r="K214" s="11"/>
      <c r="R214" s="11"/>
      <c r="S214" s="11"/>
    </row>
    <row r="215" spans="1:19" ht="46.9" customHeight="1" outlineLevel="1" x14ac:dyDescent="0.25">
      <c r="A215" s="66" t="s">
        <v>297</v>
      </c>
      <c r="B215" s="21" t="s">
        <v>124</v>
      </c>
      <c r="C215" s="32"/>
      <c r="D215" s="32"/>
      <c r="E215" s="31">
        <v>0</v>
      </c>
      <c r="F215" s="31">
        <v>0</v>
      </c>
      <c r="K215" s="11"/>
      <c r="R215" s="11"/>
      <c r="S215" s="11"/>
    </row>
    <row r="216" spans="1:19" ht="46.9" customHeight="1" outlineLevel="1" x14ac:dyDescent="0.25">
      <c r="A216" s="68"/>
      <c r="B216" s="43" t="s">
        <v>470</v>
      </c>
      <c r="C216" s="32"/>
      <c r="D216" s="32"/>
      <c r="E216" s="31"/>
      <c r="F216" s="31"/>
      <c r="K216" s="11"/>
      <c r="R216" s="11"/>
      <c r="S216" s="11"/>
    </row>
    <row r="217" spans="1:19" ht="15.6" customHeight="1" outlineLevel="1" x14ac:dyDescent="0.25">
      <c r="A217" s="66" t="s">
        <v>298</v>
      </c>
      <c r="B217" s="21" t="s">
        <v>125</v>
      </c>
      <c r="C217" s="32"/>
      <c r="D217" s="32"/>
      <c r="E217" s="31">
        <v>0</v>
      </c>
      <c r="F217" s="31">
        <v>0</v>
      </c>
      <c r="K217" s="11"/>
      <c r="R217" s="11"/>
      <c r="S217" s="11"/>
    </row>
    <row r="218" spans="1:19" ht="15.6" customHeight="1" outlineLevel="1" x14ac:dyDescent="0.25">
      <c r="A218" s="67"/>
      <c r="B218" s="43" t="s">
        <v>470</v>
      </c>
      <c r="C218" s="32"/>
      <c r="D218" s="32"/>
      <c r="E218" s="31"/>
      <c r="F218" s="31"/>
      <c r="K218" s="11"/>
      <c r="R218" s="11"/>
      <c r="S218" s="11"/>
    </row>
    <row r="219" spans="1:19" ht="15.6" customHeight="1" outlineLevel="1" x14ac:dyDescent="0.25">
      <c r="A219" s="67"/>
      <c r="B219" s="18" t="s">
        <v>346</v>
      </c>
      <c r="C219" s="32"/>
      <c r="D219" s="32"/>
      <c r="E219" s="31">
        <v>0</v>
      </c>
      <c r="F219" s="31">
        <v>0</v>
      </c>
      <c r="K219" s="11"/>
      <c r="R219" s="11"/>
      <c r="S219" s="11"/>
    </row>
    <row r="220" spans="1:19" ht="15.6" customHeight="1" outlineLevel="1" x14ac:dyDescent="0.25">
      <c r="A220" s="68"/>
      <c r="B220" s="43" t="s">
        <v>470</v>
      </c>
      <c r="C220" s="32"/>
      <c r="D220" s="32"/>
      <c r="E220" s="31"/>
      <c r="F220" s="31"/>
      <c r="K220" s="11"/>
      <c r="R220" s="11"/>
      <c r="S220" s="11"/>
    </row>
    <row r="221" spans="1:19" ht="31.15" customHeight="1" outlineLevel="1" x14ac:dyDescent="0.25">
      <c r="A221" s="47" t="s">
        <v>299</v>
      </c>
      <c r="B221" s="21" t="s">
        <v>126</v>
      </c>
      <c r="C221" s="32"/>
      <c r="D221" s="32"/>
      <c r="E221" s="31">
        <v>0</v>
      </c>
      <c r="F221" s="31">
        <v>0</v>
      </c>
      <c r="K221" s="11"/>
      <c r="R221" s="11"/>
      <c r="S221" s="11"/>
    </row>
    <row r="222" spans="1:19" ht="46.9" customHeight="1" outlineLevel="1" x14ac:dyDescent="0.25">
      <c r="A222" s="47"/>
      <c r="B222" s="18" t="s">
        <v>346</v>
      </c>
      <c r="C222" s="32"/>
      <c r="D222" s="32"/>
      <c r="E222" s="31">
        <v>0</v>
      </c>
      <c r="F222" s="31">
        <v>0</v>
      </c>
      <c r="K222" s="11"/>
      <c r="R222" s="11"/>
      <c r="S222" s="11"/>
    </row>
    <row r="223" spans="1:19" ht="15.6" customHeight="1" outlineLevel="1" x14ac:dyDescent="0.25">
      <c r="A223" s="17" t="s">
        <v>300</v>
      </c>
      <c r="B223" s="44" t="s">
        <v>127</v>
      </c>
      <c r="C223" s="45"/>
      <c r="D223" s="46"/>
      <c r="E223" s="22"/>
      <c r="F223" s="22"/>
      <c r="K223" s="11"/>
      <c r="R223" s="11"/>
      <c r="S223" s="11"/>
    </row>
    <row r="224" spans="1:19" ht="15.6" customHeight="1" outlineLevel="1" x14ac:dyDescent="0.25">
      <c r="A224" s="35" t="s">
        <v>301</v>
      </c>
      <c r="B224" s="44" t="s">
        <v>128</v>
      </c>
      <c r="C224" s="45"/>
      <c r="D224" s="46"/>
      <c r="E224" s="22"/>
      <c r="F224" s="22"/>
      <c r="K224" s="11"/>
      <c r="R224" s="11"/>
      <c r="S224" s="11"/>
    </row>
    <row r="225" spans="1:19" ht="15.6" customHeight="1" outlineLevel="1" x14ac:dyDescent="0.25">
      <c r="A225" s="51" t="s">
        <v>378</v>
      </c>
      <c r="B225" s="52"/>
      <c r="C225" s="52"/>
      <c r="D225" s="53"/>
      <c r="E225" s="22"/>
      <c r="F225" s="22"/>
      <c r="K225" s="11"/>
      <c r="R225" s="11"/>
      <c r="S225" s="11"/>
    </row>
    <row r="226" spans="1:19" ht="15.6" customHeight="1" outlineLevel="1" x14ac:dyDescent="0.25">
      <c r="A226" s="47" t="s">
        <v>302</v>
      </c>
      <c r="B226" s="21" t="s">
        <v>129</v>
      </c>
      <c r="C226" s="32"/>
      <c r="D226" s="32"/>
      <c r="E226" s="28">
        <f t="shared" ref="E226:F226" si="8">SUM(E228:E229)</f>
        <v>0</v>
      </c>
      <c r="F226" s="28">
        <f t="shared" si="8"/>
        <v>0</v>
      </c>
      <c r="K226" s="11"/>
      <c r="R226" s="11"/>
      <c r="S226" s="11"/>
    </row>
    <row r="227" spans="1:19" ht="31.15" customHeight="1" outlineLevel="1" x14ac:dyDescent="0.25">
      <c r="A227" s="47"/>
      <c r="B227" s="63" t="s">
        <v>38</v>
      </c>
      <c r="C227" s="64"/>
      <c r="D227" s="65"/>
      <c r="E227" s="22"/>
      <c r="F227" s="22"/>
      <c r="K227" s="11"/>
      <c r="R227" s="11"/>
      <c r="S227" s="11"/>
    </row>
    <row r="228" spans="1:19" ht="31.15" customHeight="1" outlineLevel="1" x14ac:dyDescent="0.25">
      <c r="A228" s="47"/>
      <c r="B228" s="20" t="s">
        <v>39</v>
      </c>
      <c r="C228" s="32"/>
      <c r="D228" s="32"/>
      <c r="E228" s="31">
        <v>0</v>
      </c>
      <c r="F228" s="31">
        <v>0</v>
      </c>
      <c r="K228" s="11"/>
      <c r="R228" s="11"/>
      <c r="S228" s="11"/>
    </row>
    <row r="229" spans="1:19" ht="15.6" customHeight="1" outlineLevel="1" x14ac:dyDescent="0.25">
      <c r="A229" s="47"/>
      <c r="B229" s="20" t="s">
        <v>40</v>
      </c>
      <c r="C229" s="32"/>
      <c r="D229" s="32"/>
      <c r="E229" s="31">
        <v>0</v>
      </c>
      <c r="F229" s="31">
        <v>0</v>
      </c>
      <c r="K229" s="11"/>
      <c r="R229" s="11"/>
      <c r="S229" s="11"/>
    </row>
    <row r="230" spans="1:19" ht="46.9" customHeight="1" outlineLevel="1" x14ac:dyDescent="0.25">
      <c r="A230" s="47"/>
      <c r="B230" s="63" t="s">
        <v>347</v>
      </c>
      <c r="C230" s="64"/>
      <c r="D230" s="65"/>
      <c r="E230" s="22"/>
      <c r="F230" s="22"/>
      <c r="K230" s="11"/>
      <c r="R230" s="11"/>
      <c r="S230" s="11"/>
    </row>
    <row r="231" spans="1:19" ht="15.6" customHeight="1" outlineLevel="1" x14ac:dyDescent="0.25">
      <c r="A231" s="47"/>
      <c r="B231" s="4" t="s">
        <v>348</v>
      </c>
      <c r="C231" s="32"/>
      <c r="D231" s="32"/>
      <c r="E231" s="31">
        <v>0</v>
      </c>
      <c r="F231" s="31">
        <v>0</v>
      </c>
      <c r="K231" s="11"/>
      <c r="R231" s="11"/>
      <c r="S231" s="11"/>
    </row>
    <row r="232" spans="1:19" ht="31.15" customHeight="1" outlineLevel="1" x14ac:dyDescent="0.25">
      <c r="A232" s="47"/>
      <c r="B232" s="4" t="s">
        <v>349</v>
      </c>
      <c r="C232" s="32"/>
      <c r="D232" s="32"/>
      <c r="E232" s="31">
        <v>0</v>
      </c>
      <c r="F232" s="31">
        <v>0</v>
      </c>
      <c r="K232" s="11"/>
      <c r="R232" s="11"/>
      <c r="S232" s="11"/>
    </row>
    <row r="233" spans="1:19" ht="51.75" customHeight="1" outlineLevel="1" x14ac:dyDescent="0.25">
      <c r="A233" s="47"/>
      <c r="B233" s="4" t="s">
        <v>350</v>
      </c>
      <c r="C233" s="32"/>
      <c r="D233" s="32"/>
      <c r="E233" s="31">
        <v>0</v>
      </c>
      <c r="F233" s="31">
        <v>0</v>
      </c>
      <c r="K233" s="11"/>
      <c r="R233" s="11"/>
      <c r="S233" s="11"/>
    </row>
    <row r="234" spans="1:19" ht="15.6" customHeight="1" outlineLevel="1" x14ac:dyDescent="0.25">
      <c r="A234" s="47"/>
      <c r="B234" s="4" t="s">
        <v>379</v>
      </c>
      <c r="C234" s="32"/>
      <c r="D234" s="32"/>
      <c r="E234" s="31">
        <v>0</v>
      </c>
      <c r="F234" s="31">
        <v>0</v>
      </c>
      <c r="K234" s="11"/>
      <c r="R234" s="11"/>
      <c r="S234" s="11"/>
    </row>
    <row r="235" spans="1:19" ht="15.6" customHeight="1" outlineLevel="1" x14ac:dyDescent="0.25">
      <c r="A235" s="47"/>
      <c r="B235" s="4" t="s">
        <v>380</v>
      </c>
      <c r="C235" s="32"/>
      <c r="D235" s="32"/>
      <c r="E235" s="31">
        <v>0</v>
      </c>
      <c r="F235" s="31">
        <v>0</v>
      </c>
      <c r="K235" s="11"/>
      <c r="R235" s="11"/>
      <c r="S235" s="11"/>
    </row>
    <row r="236" spans="1:19" ht="62.45" customHeight="1" outlineLevel="1" x14ac:dyDescent="0.25">
      <c r="A236" s="47"/>
      <c r="B236" s="4" t="s">
        <v>351</v>
      </c>
      <c r="C236" s="32"/>
      <c r="D236" s="32"/>
      <c r="E236" s="31">
        <v>0</v>
      </c>
      <c r="F236" s="31">
        <v>0</v>
      </c>
      <c r="K236" s="11"/>
      <c r="R236" s="11"/>
      <c r="S236" s="11"/>
    </row>
    <row r="237" spans="1:19" ht="46.9" customHeight="1" outlineLevel="1" x14ac:dyDescent="0.25">
      <c r="A237" s="17" t="s">
        <v>303</v>
      </c>
      <c r="B237" s="21" t="s">
        <v>130</v>
      </c>
      <c r="C237" s="32"/>
      <c r="D237" s="32"/>
      <c r="E237" s="31">
        <v>0</v>
      </c>
      <c r="F237" s="31">
        <v>0</v>
      </c>
      <c r="K237" s="11"/>
      <c r="R237" s="11"/>
      <c r="S237" s="11"/>
    </row>
    <row r="238" spans="1:19" ht="15.6" customHeight="1" outlineLevel="1" x14ac:dyDescent="0.25">
      <c r="A238" s="17" t="s">
        <v>304</v>
      </c>
      <c r="B238" s="21" t="s">
        <v>131</v>
      </c>
      <c r="C238" s="32"/>
      <c r="D238" s="32"/>
      <c r="E238" s="31">
        <v>0</v>
      </c>
      <c r="F238" s="31">
        <v>0</v>
      </c>
      <c r="K238" s="11"/>
      <c r="R238" s="11"/>
      <c r="S238" s="11"/>
    </row>
    <row r="239" spans="1:19" ht="15.6" customHeight="1" outlineLevel="1" x14ac:dyDescent="0.25">
      <c r="A239" s="17" t="s">
        <v>305</v>
      </c>
      <c r="B239" s="21" t="s">
        <v>6</v>
      </c>
      <c r="C239" s="32"/>
      <c r="D239" s="32"/>
      <c r="E239" s="31">
        <v>0</v>
      </c>
      <c r="F239" s="31">
        <v>0</v>
      </c>
      <c r="K239" s="11"/>
      <c r="R239" s="11"/>
      <c r="S239" s="11"/>
    </row>
    <row r="240" spans="1:19" ht="15.6" customHeight="1" outlineLevel="1" x14ac:dyDescent="0.25">
      <c r="A240" s="66" t="s">
        <v>306</v>
      </c>
      <c r="B240" s="21" t="s">
        <v>132</v>
      </c>
      <c r="C240" s="32"/>
      <c r="D240" s="32"/>
      <c r="E240" s="38">
        <f t="shared" ref="E240:F240" si="9">E242+E243+E244</f>
        <v>0</v>
      </c>
      <c r="F240" s="38">
        <f t="shared" si="9"/>
        <v>0</v>
      </c>
      <c r="K240" s="11"/>
      <c r="R240" s="11"/>
      <c r="S240" s="11"/>
    </row>
    <row r="241" spans="1:19" ht="15.6" customHeight="1" outlineLevel="1" x14ac:dyDescent="0.25">
      <c r="A241" s="67"/>
      <c r="B241" s="63" t="s">
        <v>35</v>
      </c>
      <c r="C241" s="64"/>
      <c r="D241" s="65"/>
      <c r="E241" s="22"/>
      <c r="F241" s="22"/>
      <c r="K241" s="11"/>
      <c r="R241" s="11"/>
      <c r="S241" s="11"/>
    </row>
    <row r="242" spans="1:19" ht="31.15" customHeight="1" outlineLevel="1" x14ac:dyDescent="0.25">
      <c r="A242" s="67"/>
      <c r="B242" s="36" t="s">
        <v>86</v>
      </c>
      <c r="C242" s="81"/>
      <c r="D242" s="81"/>
      <c r="E242" s="31">
        <v>0</v>
      </c>
      <c r="F242" s="31">
        <v>0</v>
      </c>
      <c r="K242" s="11"/>
      <c r="R242" s="11"/>
      <c r="S242" s="11"/>
    </row>
    <row r="243" spans="1:19" ht="46.9" customHeight="1" outlineLevel="1" x14ac:dyDescent="0.25">
      <c r="A243" s="67"/>
      <c r="B243" s="36" t="s">
        <v>87</v>
      </c>
      <c r="C243" s="81"/>
      <c r="D243" s="81"/>
      <c r="E243" s="31">
        <v>0</v>
      </c>
      <c r="F243" s="31">
        <v>0</v>
      </c>
      <c r="K243" s="11"/>
      <c r="R243" s="11"/>
      <c r="S243" s="11"/>
    </row>
    <row r="244" spans="1:19" ht="15.6" customHeight="1" outlineLevel="1" x14ac:dyDescent="0.25">
      <c r="A244" s="68"/>
      <c r="B244" s="36" t="s">
        <v>269</v>
      </c>
      <c r="C244" s="81"/>
      <c r="D244" s="81"/>
      <c r="E244" s="31">
        <v>0</v>
      </c>
      <c r="F244" s="31">
        <v>0</v>
      </c>
      <c r="K244" s="11"/>
      <c r="R244" s="11"/>
      <c r="S244" s="11"/>
    </row>
    <row r="245" spans="1:19" ht="15.6" customHeight="1" outlineLevel="1" x14ac:dyDescent="0.25">
      <c r="A245" s="17" t="s">
        <v>307</v>
      </c>
      <c r="B245" s="21" t="s">
        <v>7</v>
      </c>
      <c r="C245" s="32"/>
      <c r="D245" s="32"/>
      <c r="E245" s="31">
        <v>0</v>
      </c>
      <c r="F245" s="31">
        <v>0</v>
      </c>
      <c r="K245" s="11"/>
      <c r="R245" s="11"/>
      <c r="S245" s="11"/>
    </row>
    <row r="246" spans="1:19" ht="15.6" customHeight="1" outlineLevel="1" x14ac:dyDescent="0.25">
      <c r="A246" s="51" t="s">
        <v>332</v>
      </c>
      <c r="B246" s="52"/>
      <c r="C246" s="52"/>
      <c r="D246" s="53"/>
      <c r="E246" s="22"/>
      <c r="F246" s="22"/>
      <c r="K246" s="11"/>
      <c r="R246" s="11"/>
      <c r="S246" s="11"/>
    </row>
    <row r="247" spans="1:19" ht="15.6" customHeight="1" outlineLevel="1" x14ac:dyDescent="0.25">
      <c r="A247" s="47" t="s">
        <v>308</v>
      </c>
      <c r="B247" s="21" t="s">
        <v>133</v>
      </c>
      <c r="C247" s="32"/>
      <c r="D247" s="32"/>
      <c r="E247" s="29">
        <f t="shared" ref="E247:F247" si="10">SUM(E249,E254,E255)</f>
        <v>0</v>
      </c>
      <c r="F247" s="29">
        <f t="shared" si="10"/>
        <v>0</v>
      </c>
      <c r="K247" s="11"/>
      <c r="R247" s="11"/>
      <c r="S247" s="11"/>
    </row>
    <row r="248" spans="1:19" ht="46.9" customHeight="1" outlineLevel="1" x14ac:dyDescent="0.25">
      <c r="A248" s="47"/>
      <c r="B248" s="63" t="s">
        <v>3</v>
      </c>
      <c r="C248" s="64"/>
      <c r="D248" s="65"/>
      <c r="E248" s="22"/>
      <c r="F248" s="22"/>
      <c r="K248" s="11"/>
      <c r="R248" s="11"/>
      <c r="S248" s="11"/>
    </row>
    <row r="249" spans="1:19" ht="46.9" customHeight="1" outlineLevel="1" x14ac:dyDescent="0.25">
      <c r="A249" s="47"/>
      <c r="B249" s="20" t="s">
        <v>134</v>
      </c>
      <c r="C249" s="32"/>
      <c r="D249" s="32"/>
      <c r="E249" s="29">
        <f t="shared" ref="E249:F249" si="11">SUM(E251:E253)</f>
        <v>0</v>
      </c>
      <c r="F249" s="29">
        <f t="shared" si="11"/>
        <v>0</v>
      </c>
      <c r="K249" s="11"/>
      <c r="R249" s="11"/>
      <c r="S249" s="11"/>
    </row>
    <row r="250" spans="1:19" ht="15.6" customHeight="1" outlineLevel="1" x14ac:dyDescent="0.25">
      <c r="A250" s="47"/>
      <c r="B250" s="48" t="s">
        <v>381</v>
      </c>
      <c r="C250" s="49"/>
      <c r="D250" s="50"/>
      <c r="E250" s="22"/>
      <c r="F250" s="22"/>
      <c r="K250" s="11"/>
      <c r="R250" s="11"/>
      <c r="S250" s="11"/>
    </row>
    <row r="251" spans="1:19" ht="51.75" customHeight="1" outlineLevel="1" x14ac:dyDescent="0.25">
      <c r="A251" s="47"/>
      <c r="B251" s="5" t="s">
        <v>86</v>
      </c>
      <c r="C251" s="32"/>
      <c r="D251" s="32"/>
      <c r="E251" s="31">
        <v>0</v>
      </c>
      <c r="F251" s="31">
        <v>0</v>
      </c>
      <c r="K251" s="11"/>
      <c r="R251" s="11"/>
      <c r="S251" s="11"/>
    </row>
    <row r="252" spans="1:19" ht="15.6" customHeight="1" outlineLevel="1" x14ac:dyDescent="0.25">
      <c r="A252" s="47"/>
      <c r="B252" s="5" t="s">
        <v>87</v>
      </c>
      <c r="C252" s="32"/>
      <c r="D252" s="32"/>
      <c r="E252" s="31">
        <v>0</v>
      </c>
      <c r="F252" s="31">
        <v>0</v>
      </c>
      <c r="K252" s="11"/>
      <c r="R252" s="11"/>
      <c r="S252" s="11"/>
    </row>
    <row r="253" spans="1:19" ht="31.15" customHeight="1" outlineLevel="1" x14ac:dyDescent="0.25">
      <c r="A253" s="47"/>
      <c r="B253" s="5" t="s">
        <v>269</v>
      </c>
      <c r="C253" s="32"/>
      <c r="D253" s="32"/>
      <c r="E253" s="31">
        <v>0</v>
      </c>
      <c r="F253" s="31">
        <v>0</v>
      </c>
      <c r="K253" s="11"/>
      <c r="R253" s="11"/>
      <c r="S253" s="11"/>
    </row>
    <row r="254" spans="1:19" ht="62.45" customHeight="1" outlineLevel="1" x14ac:dyDescent="0.25">
      <c r="A254" s="47"/>
      <c r="B254" s="21" t="s">
        <v>135</v>
      </c>
      <c r="C254" s="32"/>
      <c r="D254" s="32"/>
      <c r="E254" s="31">
        <v>0</v>
      </c>
      <c r="F254" s="31">
        <v>0</v>
      </c>
      <c r="K254" s="11"/>
      <c r="R254" s="11"/>
      <c r="S254" s="11"/>
    </row>
    <row r="255" spans="1:19" ht="15.6" customHeight="1" outlineLevel="1" x14ac:dyDescent="0.25">
      <c r="A255" s="47"/>
      <c r="B255" s="21" t="s">
        <v>136</v>
      </c>
      <c r="C255" s="32"/>
      <c r="D255" s="32"/>
      <c r="E255" s="29">
        <v>0</v>
      </c>
      <c r="F255" s="29">
        <f t="shared" ref="F255" si="12">SUM(F257:F258)</f>
        <v>0</v>
      </c>
      <c r="K255" s="11"/>
      <c r="R255" s="11"/>
      <c r="S255" s="11"/>
    </row>
    <row r="256" spans="1:19" ht="15.6" customHeight="1" outlineLevel="1" x14ac:dyDescent="0.25">
      <c r="A256" s="47"/>
      <c r="B256" s="63" t="s">
        <v>3</v>
      </c>
      <c r="C256" s="64"/>
      <c r="D256" s="65"/>
      <c r="E256" s="22"/>
      <c r="F256" s="22"/>
      <c r="K256" s="11"/>
      <c r="R256" s="11"/>
      <c r="S256" s="11"/>
    </row>
    <row r="257" spans="1:19" ht="62.45" customHeight="1" outlineLevel="1" x14ac:dyDescent="0.25">
      <c r="A257" s="47"/>
      <c r="B257" s="4" t="s">
        <v>382</v>
      </c>
      <c r="C257" s="32"/>
      <c r="D257" s="32"/>
      <c r="E257" s="31">
        <v>0</v>
      </c>
      <c r="F257" s="31">
        <v>0</v>
      </c>
      <c r="K257" s="11"/>
      <c r="R257" s="11"/>
      <c r="S257" s="11"/>
    </row>
    <row r="258" spans="1:19" ht="46.9" customHeight="1" outlineLevel="1" x14ac:dyDescent="0.25">
      <c r="A258" s="47"/>
      <c r="B258" s="4" t="s">
        <v>383</v>
      </c>
      <c r="C258" s="32"/>
      <c r="D258" s="32"/>
      <c r="E258" s="31">
        <v>0</v>
      </c>
      <c r="F258" s="31">
        <v>0</v>
      </c>
      <c r="K258" s="11"/>
      <c r="R258" s="11"/>
      <c r="S258" s="11"/>
    </row>
    <row r="259" spans="1:19" ht="15.6" customHeight="1" outlineLevel="1" x14ac:dyDescent="0.25">
      <c r="A259" s="51" t="s">
        <v>471</v>
      </c>
      <c r="B259" s="52"/>
      <c r="C259" s="52"/>
      <c r="D259" s="53"/>
      <c r="E259" s="39"/>
      <c r="F259" s="39"/>
      <c r="K259" s="11"/>
      <c r="R259" s="11"/>
      <c r="S259" s="11"/>
    </row>
    <row r="260" spans="1:19" ht="15.6" customHeight="1" outlineLevel="1" x14ac:dyDescent="0.25">
      <c r="A260" s="82" t="s">
        <v>472</v>
      </c>
      <c r="B260" s="83" t="s">
        <v>473</v>
      </c>
      <c r="C260" s="80"/>
      <c r="D260" s="80"/>
      <c r="E260" s="39"/>
      <c r="F260" s="39"/>
      <c r="K260" s="11"/>
      <c r="R260" s="11"/>
      <c r="S260" s="11"/>
    </row>
    <row r="261" spans="1:19" ht="15.6" customHeight="1" outlineLevel="1" x14ac:dyDescent="0.25">
      <c r="A261" s="51" t="s">
        <v>333</v>
      </c>
      <c r="B261" s="52"/>
      <c r="C261" s="52"/>
      <c r="D261" s="53"/>
      <c r="E261" s="22"/>
      <c r="F261" s="22"/>
      <c r="K261" s="11"/>
      <c r="R261" s="11"/>
      <c r="S261" s="11"/>
    </row>
    <row r="262" spans="1:19" ht="15.6" customHeight="1" outlineLevel="1" x14ac:dyDescent="0.25">
      <c r="A262" s="47" t="s">
        <v>309</v>
      </c>
      <c r="B262" s="21" t="s">
        <v>137</v>
      </c>
      <c r="C262" s="32"/>
      <c r="D262" s="32"/>
      <c r="E262" s="29">
        <f t="shared" ref="E262:F262" si="13">SUM(E264:E268)</f>
        <v>0</v>
      </c>
      <c r="F262" s="29">
        <f t="shared" si="13"/>
        <v>0</v>
      </c>
      <c r="K262" s="11"/>
      <c r="R262" s="11"/>
      <c r="S262" s="11"/>
    </row>
    <row r="263" spans="1:19" ht="31.15" customHeight="1" outlineLevel="1" x14ac:dyDescent="0.25">
      <c r="A263" s="47"/>
      <c r="B263" s="63" t="s">
        <v>41</v>
      </c>
      <c r="C263" s="64"/>
      <c r="D263" s="65"/>
      <c r="E263" s="22"/>
      <c r="F263" s="22"/>
      <c r="K263" s="11"/>
      <c r="R263" s="11"/>
      <c r="S263" s="11"/>
    </row>
    <row r="264" spans="1:19" ht="46.9" customHeight="1" outlineLevel="1" x14ac:dyDescent="0.25">
      <c r="A264" s="47"/>
      <c r="B264" s="20" t="s">
        <v>138</v>
      </c>
      <c r="C264" s="32"/>
      <c r="D264" s="32"/>
      <c r="E264" s="31">
        <v>0</v>
      </c>
      <c r="F264" s="31">
        <v>0</v>
      </c>
      <c r="K264" s="11"/>
      <c r="R264" s="11"/>
      <c r="S264" s="11"/>
    </row>
    <row r="265" spans="1:19" ht="15.6" customHeight="1" outlineLevel="1" x14ac:dyDescent="0.25">
      <c r="A265" s="47"/>
      <c r="B265" s="20" t="s">
        <v>139</v>
      </c>
      <c r="C265" s="32"/>
      <c r="D265" s="32"/>
      <c r="E265" s="31">
        <v>0</v>
      </c>
      <c r="F265" s="31">
        <v>0</v>
      </c>
      <c r="K265" s="11"/>
      <c r="R265" s="11"/>
      <c r="S265" s="11"/>
    </row>
    <row r="266" spans="1:19" ht="15.6" customHeight="1" outlineLevel="1" x14ac:dyDescent="0.25">
      <c r="A266" s="47"/>
      <c r="B266" s="20" t="s">
        <v>140</v>
      </c>
      <c r="C266" s="32"/>
      <c r="D266" s="32"/>
      <c r="E266" s="31">
        <v>0</v>
      </c>
      <c r="F266" s="31">
        <v>0</v>
      </c>
      <c r="K266" s="11"/>
      <c r="R266" s="11"/>
      <c r="S266" s="11"/>
    </row>
    <row r="267" spans="1:19" ht="15.6" customHeight="1" outlineLevel="1" x14ac:dyDescent="0.25">
      <c r="A267" s="47"/>
      <c r="B267" s="20" t="s">
        <v>141</v>
      </c>
      <c r="C267" s="32"/>
      <c r="D267" s="32"/>
      <c r="E267" s="31">
        <v>0</v>
      </c>
      <c r="F267" s="31">
        <v>0</v>
      </c>
      <c r="K267" s="11"/>
      <c r="R267" s="11"/>
      <c r="S267" s="11"/>
    </row>
    <row r="268" spans="1:19" ht="15.6" customHeight="1" outlineLevel="1" x14ac:dyDescent="0.25">
      <c r="A268" s="47"/>
      <c r="B268" s="20" t="s">
        <v>142</v>
      </c>
      <c r="C268" s="32"/>
      <c r="D268" s="32"/>
      <c r="E268" s="31">
        <v>0</v>
      </c>
      <c r="F268" s="31">
        <v>0</v>
      </c>
      <c r="K268" s="11"/>
      <c r="R268" s="11"/>
      <c r="S268" s="11"/>
    </row>
    <row r="269" spans="1:19" ht="62.45" customHeight="1" outlineLevel="1" x14ac:dyDescent="0.25">
      <c r="A269" s="51" t="s">
        <v>334</v>
      </c>
      <c r="B269" s="52"/>
      <c r="C269" s="52"/>
      <c r="D269" s="53"/>
      <c r="E269" s="22"/>
      <c r="F269" s="22"/>
      <c r="K269" s="11"/>
      <c r="R269" s="11"/>
      <c r="S269" s="11"/>
    </row>
    <row r="270" spans="1:19" ht="46.9" customHeight="1" outlineLevel="1" x14ac:dyDescent="0.25">
      <c r="A270" s="17" t="s">
        <v>310</v>
      </c>
      <c r="B270" s="21" t="s">
        <v>143</v>
      </c>
      <c r="C270" s="32"/>
      <c r="D270" s="32"/>
      <c r="E270" s="31">
        <v>0</v>
      </c>
      <c r="F270" s="31">
        <v>0</v>
      </c>
      <c r="K270" s="11"/>
      <c r="R270" s="11"/>
      <c r="S270" s="11"/>
    </row>
    <row r="271" spans="1:19" ht="31.15" customHeight="1" outlineLevel="1" x14ac:dyDescent="0.25">
      <c r="A271" s="17" t="s">
        <v>311</v>
      </c>
      <c r="B271" s="21" t="s">
        <v>144</v>
      </c>
      <c r="C271" s="32"/>
      <c r="D271" s="32"/>
      <c r="E271" s="31">
        <v>0</v>
      </c>
      <c r="F271" s="31">
        <v>0</v>
      </c>
      <c r="K271" s="11"/>
      <c r="R271" s="11"/>
      <c r="S271" s="11"/>
    </row>
    <row r="272" spans="1:19" ht="16.149999999999999" customHeight="1" outlineLevel="1" x14ac:dyDescent="0.25">
      <c r="A272" s="47" t="s">
        <v>312</v>
      </c>
      <c r="B272" s="21" t="s">
        <v>8</v>
      </c>
      <c r="C272" s="32"/>
      <c r="D272" s="32"/>
      <c r="E272" s="29">
        <f t="shared" ref="E272:F272" si="14">SUM(E274:E276)</f>
        <v>0</v>
      </c>
      <c r="F272" s="29">
        <f t="shared" si="14"/>
        <v>0</v>
      </c>
      <c r="K272" s="11"/>
      <c r="R272" s="11"/>
      <c r="S272" s="11"/>
    </row>
    <row r="273" spans="1:19" ht="46.9" customHeight="1" outlineLevel="1" x14ac:dyDescent="0.25">
      <c r="A273" s="47"/>
      <c r="B273" s="63" t="s">
        <v>3</v>
      </c>
      <c r="C273" s="64"/>
      <c r="D273" s="65"/>
      <c r="E273" s="22"/>
      <c r="F273" s="22"/>
      <c r="K273" s="11"/>
      <c r="R273" s="11"/>
      <c r="S273" s="11"/>
    </row>
    <row r="274" spans="1:19" ht="31.15" customHeight="1" outlineLevel="1" x14ac:dyDescent="0.25">
      <c r="A274" s="47"/>
      <c r="B274" s="20" t="s">
        <v>42</v>
      </c>
      <c r="C274" s="32"/>
      <c r="D274" s="32"/>
      <c r="E274" s="31">
        <v>0</v>
      </c>
      <c r="F274" s="31">
        <v>0</v>
      </c>
      <c r="K274" s="11"/>
      <c r="R274" s="11"/>
      <c r="S274" s="11"/>
    </row>
    <row r="275" spans="1:19" ht="36" customHeight="1" outlineLevel="1" x14ac:dyDescent="0.25">
      <c r="A275" s="47"/>
      <c r="B275" s="20" t="s">
        <v>145</v>
      </c>
      <c r="C275" s="32"/>
      <c r="D275" s="32"/>
      <c r="E275" s="31">
        <v>0</v>
      </c>
      <c r="F275" s="31">
        <v>0</v>
      </c>
      <c r="K275" s="11"/>
      <c r="R275" s="11"/>
      <c r="S275" s="11"/>
    </row>
    <row r="276" spans="1:19" ht="62.45" customHeight="1" outlineLevel="1" x14ac:dyDescent="0.25">
      <c r="A276" s="47"/>
      <c r="B276" s="34" t="s">
        <v>43</v>
      </c>
      <c r="C276" s="32"/>
      <c r="D276" s="32"/>
      <c r="E276" s="31">
        <v>0</v>
      </c>
      <c r="F276" s="31">
        <v>0</v>
      </c>
      <c r="K276" s="11"/>
      <c r="R276" s="11"/>
      <c r="S276" s="11"/>
    </row>
    <row r="277" spans="1:19" ht="16.149999999999999" customHeight="1" outlineLevel="1" x14ac:dyDescent="0.25">
      <c r="A277" s="17" t="s">
        <v>313</v>
      </c>
      <c r="B277" s="44" t="s">
        <v>146</v>
      </c>
      <c r="C277" s="45"/>
      <c r="D277" s="46"/>
      <c r="E277" s="22"/>
      <c r="F277" s="22"/>
      <c r="K277" s="11"/>
      <c r="R277" s="11"/>
      <c r="S277" s="11"/>
    </row>
    <row r="278" spans="1:19" ht="16.149999999999999" customHeight="1" outlineLevel="1" x14ac:dyDescent="0.25">
      <c r="A278" s="51" t="s">
        <v>147</v>
      </c>
      <c r="B278" s="52"/>
      <c r="C278" s="52"/>
      <c r="D278" s="53"/>
      <c r="E278" s="22"/>
      <c r="F278" s="22"/>
      <c r="K278" s="11"/>
      <c r="R278" s="11"/>
      <c r="S278" s="11"/>
    </row>
    <row r="279" spans="1:19" ht="16.149999999999999" customHeight="1" outlineLevel="1" x14ac:dyDescent="0.25">
      <c r="A279" s="47" t="s">
        <v>314</v>
      </c>
      <c r="B279" s="21" t="s">
        <v>148</v>
      </c>
      <c r="C279" s="32"/>
      <c r="D279" s="32"/>
      <c r="E279" s="31">
        <v>0</v>
      </c>
      <c r="F279" s="31">
        <v>0</v>
      </c>
      <c r="K279" s="11"/>
      <c r="R279" s="11"/>
      <c r="S279" s="11"/>
    </row>
    <row r="280" spans="1:19" ht="16.149999999999999" customHeight="1" outlineLevel="1" x14ac:dyDescent="0.25">
      <c r="A280" s="47"/>
      <c r="B280" s="63" t="s">
        <v>3</v>
      </c>
      <c r="C280" s="64"/>
      <c r="D280" s="65"/>
      <c r="E280" s="22"/>
      <c r="F280" s="22"/>
      <c r="K280" s="11"/>
      <c r="R280" s="11"/>
      <c r="S280" s="11"/>
    </row>
    <row r="281" spans="1:19" ht="16.149999999999999" customHeight="1" outlineLevel="1" x14ac:dyDescent="0.25">
      <c r="A281" s="47"/>
      <c r="B281" s="20" t="s">
        <v>149</v>
      </c>
      <c r="C281" s="32"/>
      <c r="D281" s="32"/>
      <c r="E281" s="31">
        <v>0</v>
      </c>
      <c r="F281" s="31">
        <v>0</v>
      </c>
      <c r="K281" s="11"/>
      <c r="R281" s="11"/>
      <c r="S281" s="11"/>
    </row>
    <row r="282" spans="1:19" ht="16.149999999999999" customHeight="1" outlineLevel="1" x14ac:dyDescent="0.25">
      <c r="A282" s="17" t="s">
        <v>150</v>
      </c>
      <c r="B282" s="21" t="s">
        <v>151</v>
      </c>
      <c r="C282" s="32"/>
      <c r="D282" s="32"/>
      <c r="E282" s="31">
        <v>0</v>
      </c>
      <c r="F282" s="31">
        <v>0</v>
      </c>
      <c r="K282" s="11"/>
      <c r="R282" s="11"/>
      <c r="S282" s="11"/>
    </row>
    <row r="283" spans="1:19" ht="16.149999999999999" customHeight="1" outlineLevel="1" x14ac:dyDescent="0.25">
      <c r="A283" s="17" t="s">
        <v>152</v>
      </c>
      <c r="B283" s="21" t="s">
        <v>9</v>
      </c>
      <c r="C283" s="32"/>
      <c r="D283" s="32"/>
      <c r="E283" s="31">
        <v>0</v>
      </c>
      <c r="F283" s="31">
        <v>0</v>
      </c>
      <c r="K283" s="11"/>
      <c r="R283" s="11"/>
      <c r="S283" s="11"/>
    </row>
    <row r="284" spans="1:19" ht="31.15" customHeight="1" outlineLevel="1" x14ac:dyDescent="0.25">
      <c r="A284" s="17" t="s">
        <v>153</v>
      </c>
      <c r="B284" s="21" t="s">
        <v>154</v>
      </c>
      <c r="C284" s="32"/>
      <c r="D284" s="32"/>
      <c r="E284" s="31">
        <v>0</v>
      </c>
      <c r="F284" s="31">
        <v>0</v>
      </c>
      <c r="K284" s="11"/>
      <c r="R284" s="11"/>
      <c r="S284" s="11"/>
    </row>
    <row r="285" spans="1:19" ht="15.6" customHeight="1" outlineLevel="1" x14ac:dyDescent="0.25">
      <c r="A285" s="17" t="s">
        <v>315</v>
      </c>
      <c r="B285" s="21" t="s">
        <v>155</v>
      </c>
      <c r="C285" s="32"/>
      <c r="D285" s="32"/>
      <c r="E285" s="31">
        <v>0</v>
      </c>
      <c r="F285" s="31">
        <v>0</v>
      </c>
      <c r="K285" s="11"/>
      <c r="R285" s="11"/>
      <c r="S285" s="11"/>
    </row>
    <row r="286" spans="1:19" ht="15.6" customHeight="1" outlineLevel="1" x14ac:dyDescent="0.25">
      <c r="A286" s="17" t="s">
        <v>384</v>
      </c>
      <c r="B286" s="21" t="s">
        <v>156</v>
      </c>
      <c r="C286" s="32"/>
      <c r="D286" s="32"/>
      <c r="E286" s="31">
        <v>0</v>
      </c>
      <c r="F286" s="31">
        <v>0</v>
      </c>
      <c r="K286" s="11"/>
      <c r="R286" s="11"/>
      <c r="S286" s="11"/>
    </row>
    <row r="287" spans="1:19" outlineLevel="1" x14ac:dyDescent="0.25">
      <c r="A287" s="17" t="s">
        <v>391</v>
      </c>
      <c r="B287" s="21" t="s">
        <v>9</v>
      </c>
      <c r="C287" s="32"/>
      <c r="D287" s="32"/>
      <c r="E287" s="31">
        <v>0</v>
      </c>
      <c r="F287" s="31">
        <v>0</v>
      </c>
      <c r="K287" s="11"/>
      <c r="R287" s="11"/>
      <c r="S287" s="11"/>
    </row>
    <row r="288" spans="1:19" ht="31.5" customHeight="1" outlineLevel="1" x14ac:dyDescent="0.25">
      <c r="A288" s="17" t="s">
        <v>385</v>
      </c>
      <c r="B288" s="21" t="s">
        <v>157</v>
      </c>
      <c r="C288" s="32"/>
      <c r="D288" s="32"/>
      <c r="E288" s="31">
        <v>0</v>
      </c>
      <c r="F288" s="31">
        <v>0</v>
      </c>
      <c r="K288" s="11"/>
      <c r="R288" s="11"/>
      <c r="S288" s="11"/>
    </row>
    <row r="289" spans="1:19" outlineLevel="1" x14ac:dyDescent="0.25">
      <c r="A289" s="17" t="s">
        <v>386</v>
      </c>
      <c r="B289" s="21" t="s">
        <v>10</v>
      </c>
      <c r="C289" s="32"/>
      <c r="D289" s="32"/>
      <c r="E289" s="31">
        <v>0</v>
      </c>
      <c r="F289" s="31">
        <v>0</v>
      </c>
      <c r="K289" s="11"/>
      <c r="R289" s="11"/>
      <c r="S289" s="11"/>
    </row>
    <row r="290" spans="1:19" outlineLevel="1" x14ac:dyDescent="0.25">
      <c r="A290" s="17" t="s">
        <v>387</v>
      </c>
      <c r="B290" s="21" t="s">
        <v>158</v>
      </c>
      <c r="C290" s="32"/>
      <c r="D290" s="32"/>
      <c r="E290" s="31">
        <v>0</v>
      </c>
      <c r="F290" s="31">
        <v>0</v>
      </c>
      <c r="K290" s="11"/>
      <c r="R290" s="11"/>
      <c r="S290" s="11"/>
    </row>
    <row r="291" spans="1:19" ht="31.5" outlineLevel="1" x14ac:dyDescent="0.25">
      <c r="A291" s="17" t="s">
        <v>434</v>
      </c>
      <c r="B291" s="21" t="s">
        <v>159</v>
      </c>
      <c r="C291" s="32"/>
      <c r="D291" s="32"/>
      <c r="E291" s="31">
        <v>0</v>
      </c>
      <c r="F291" s="31">
        <v>0</v>
      </c>
      <c r="K291" s="11"/>
      <c r="R291" s="11"/>
      <c r="S291" s="11"/>
    </row>
    <row r="292" spans="1:19" outlineLevel="1" x14ac:dyDescent="0.25">
      <c r="A292" s="17" t="s">
        <v>388</v>
      </c>
      <c r="B292" s="21" t="s">
        <v>11</v>
      </c>
      <c r="C292" s="32"/>
      <c r="D292" s="32"/>
      <c r="E292" s="31">
        <v>0</v>
      </c>
      <c r="F292" s="31">
        <v>0</v>
      </c>
      <c r="K292" s="11"/>
      <c r="R292" s="11"/>
      <c r="S292" s="11"/>
    </row>
    <row r="293" spans="1:19" ht="15.6" customHeight="1" outlineLevel="1" x14ac:dyDescent="0.25">
      <c r="A293" s="17" t="s">
        <v>389</v>
      </c>
      <c r="B293" s="21" t="s">
        <v>12</v>
      </c>
      <c r="C293" s="32"/>
      <c r="D293" s="32"/>
      <c r="E293" s="31">
        <v>0</v>
      </c>
      <c r="F293" s="31">
        <v>0</v>
      </c>
      <c r="K293" s="11"/>
      <c r="R293" s="11"/>
      <c r="S293" s="11"/>
    </row>
    <row r="294" spans="1:19" ht="15.6" customHeight="1" outlineLevel="1" x14ac:dyDescent="0.25">
      <c r="A294" s="17" t="s">
        <v>393</v>
      </c>
      <c r="B294" s="21" t="s">
        <v>392</v>
      </c>
      <c r="C294" s="32"/>
      <c r="D294" s="32"/>
      <c r="E294" s="31">
        <v>0</v>
      </c>
      <c r="F294" s="31">
        <v>0</v>
      </c>
      <c r="K294" s="11"/>
      <c r="R294" s="11"/>
      <c r="S294" s="11"/>
    </row>
    <row r="295" spans="1:19" ht="31.5" customHeight="1" outlineLevel="1" x14ac:dyDescent="0.25">
      <c r="A295" s="17" t="s">
        <v>435</v>
      </c>
      <c r="B295" s="21" t="s">
        <v>13</v>
      </c>
      <c r="C295" s="32"/>
      <c r="D295" s="32"/>
      <c r="E295" s="31">
        <v>0</v>
      </c>
      <c r="F295" s="31">
        <v>0</v>
      </c>
      <c r="K295" s="11"/>
      <c r="R295" s="11"/>
      <c r="S295" s="11"/>
    </row>
    <row r="296" spans="1:19" ht="18.75" customHeight="1" outlineLevel="1" x14ac:dyDescent="0.25">
      <c r="A296" s="17" t="s">
        <v>390</v>
      </c>
      <c r="B296" s="21" t="s">
        <v>14</v>
      </c>
      <c r="C296" s="32"/>
      <c r="D296" s="32"/>
      <c r="E296" s="31">
        <v>0</v>
      </c>
      <c r="F296" s="31">
        <v>0</v>
      </c>
      <c r="K296" s="11"/>
      <c r="R296" s="11"/>
      <c r="S296" s="11"/>
    </row>
    <row r="297" spans="1:19" ht="15.6" customHeight="1" outlineLevel="1" x14ac:dyDescent="0.25">
      <c r="A297" s="51" t="s">
        <v>335</v>
      </c>
      <c r="B297" s="52"/>
      <c r="C297" s="52"/>
      <c r="D297" s="53"/>
      <c r="E297" s="22"/>
      <c r="F297" s="22"/>
      <c r="K297" s="11"/>
      <c r="R297" s="11"/>
      <c r="S297" s="11"/>
    </row>
    <row r="298" spans="1:19" ht="15.6" customHeight="1" outlineLevel="1" x14ac:dyDescent="0.25">
      <c r="A298" s="17" t="s">
        <v>316</v>
      </c>
      <c r="B298" s="21" t="s">
        <v>160</v>
      </c>
      <c r="C298" s="32"/>
      <c r="D298" s="32"/>
      <c r="E298" s="31">
        <v>0</v>
      </c>
      <c r="F298" s="31">
        <v>0</v>
      </c>
      <c r="K298" s="11"/>
      <c r="R298" s="11"/>
      <c r="S298" s="11"/>
    </row>
    <row r="299" spans="1:19" ht="15.6" customHeight="1" outlineLevel="1" x14ac:dyDescent="0.25">
      <c r="A299" s="47" t="s">
        <v>317</v>
      </c>
      <c r="B299" s="21" t="s">
        <v>161</v>
      </c>
      <c r="C299" s="32"/>
      <c r="D299" s="32"/>
      <c r="E299" s="29">
        <f t="shared" ref="E299:F299" si="15">SUM(E301:E302)</f>
        <v>0</v>
      </c>
      <c r="F299" s="29">
        <f t="shared" si="15"/>
        <v>0</v>
      </c>
      <c r="K299" s="11"/>
      <c r="R299" s="11"/>
      <c r="S299" s="11"/>
    </row>
    <row r="300" spans="1:19" ht="15.6" customHeight="1" outlineLevel="1" x14ac:dyDescent="0.25">
      <c r="A300" s="47"/>
      <c r="B300" s="63" t="s">
        <v>3</v>
      </c>
      <c r="C300" s="64"/>
      <c r="D300" s="65"/>
      <c r="E300" s="22"/>
      <c r="F300" s="22"/>
      <c r="K300" s="11"/>
      <c r="R300" s="11"/>
      <c r="S300" s="11"/>
    </row>
    <row r="301" spans="1:19" ht="15.6" customHeight="1" outlineLevel="1" x14ac:dyDescent="0.25">
      <c r="A301" s="47"/>
      <c r="B301" s="20" t="s">
        <v>162</v>
      </c>
      <c r="C301" s="32"/>
      <c r="D301" s="32"/>
      <c r="E301" s="31">
        <v>0</v>
      </c>
      <c r="F301" s="31">
        <v>0</v>
      </c>
      <c r="K301" s="11"/>
      <c r="R301" s="11"/>
      <c r="S301" s="11"/>
    </row>
    <row r="302" spans="1:19" ht="15.6" customHeight="1" outlineLevel="1" x14ac:dyDescent="0.25">
      <c r="A302" s="47"/>
      <c r="B302" s="20" t="s">
        <v>163</v>
      </c>
      <c r="C302" s="32"/>
      <c r="D302" s="32"/>
      <c r="E302" s="31">
        <v>0</v>
      </c>
      <c r="F302" s="31">
        <v>0</v>
      </c>
      <c r="K302" s="11"/>
      <c r="R302" s="11"/>
      <c r="S302" s="11"/>
    </row>
    <row r="303" spans="1:19" ht="26.25" customHeight="1" outlineLevel="1" x14ac:dyDescent="0.25">
      <c r="A303" s="17" t="s">
        <v>318</v>
      </c>
      <c r="B303" s="21" t="s">
        <v>164</v>
      </c>
      <c r="C303" s="32"/>
      <c r="D303" s="32"/>
      <c r="E303" s="31">
        <v>0</v>
      </c>
      <c r="F303" s="31">
        <v>0</v>
      </c>
      <c r="K303" s="11"/>
      <c r="R303" s="11"/>
      <c r="S303" s="11"/>
    </row>
    <row r="304" spans="1:19" ht="31.5" customHeight="1" outlineLevel="1" x14ac:dyDescent="0.25">
      <c r="A304" s="47" t="s">
        <v>319</v>
      </c>
      <c r="B304" s="21" t="s">
        <v>165</v>
      </c>
      <c r="C304" s="32"/>
      <c r="D304" s="32"/>
      <c r="E304" s="31">
        <v>0</v>
      </c>
      <c r="F304" s="31">
        <v>0</v>
      </c>
      <c r="K304" s="11"/>
      <c r="R304" s="11"/>
      <c r="S304" s="11"/>
    </row>
    <row r="305" spans="1:19" ht="24" customHeight="1" outlineLevel="1" x14ac:dyDescent="0.25">
      <c r="A305" s="47"/>
      <c r="B305" s="20" t="s">
        <v>436</v>
      </c>
      <c r="C305" s="32"/>
      <c r="D305" s="32"/>
      <c r="E305" s="31">
        <v>0</v>
      </c>
      <c r="F305" s="31">
        <v>0</v>
      </c>
      <c r="K305" s="11"/>
      <c r="R305" s="11"/>
      <c r="S305" s="11"/>
    </row>
    <row r="306" spans="1:19" ht="27.75" customHeight="1" outlineLevel="1" x14ac:dyDescent="0.25">
      <c r="A306" s="51" t="s">
        <v>394</v>
      </c>
      <c r="B306" s="52"/>
      <c r="C306" s="52"/>
      <c r="D306" s="53"/>
      <c r="E306" s="22"/>
      <c r="F306" s="22"/>
      <c r="K306" s="11"/>
      <c r="R306" s="11"/>
      <c r="S306" s="11"/>
    </row>
    <row r="307" spans="1:19" ht="35.25" customHeight="1" outlineLevel="1" x14ac:dyDescent="0.25">
      <c r="A307" s="74" t="s">
        <v>395</v>
      </c>
      <c r="B307" s="8" t="s">
        <v>396</v>
      </c>
      <c r="C307" s="32"/>
      <c r="D307" s="32"/>
      <c r="E307" s="29">
        <f t="shared" ref="E307:F307" si="16">SUM(E309:E310)</f>
        <v>0</v>
      </c>
      <c r="F307" s="29">
        <f t="shared" si="16"/>
        <v>0</v>
      </c>
      <c r="K307" s="11"/>
      <c r="R307" s="11"/>
      <c r="S307" s="11"/>
    </row>
    <row r="308" spans="1:19" ht="15.6" customHeight="1" outlineLevel="1" x14ac:dyDescent="0.25">
      <c r="A308" s="74"/>
      <c r="B308" s="63" t="s">
        <v>3</v>
      </c>
      <c r="C308" s="64"/>
      <c r="D308" s="65"/>
      <c r="E308" s="22"/>
      <c r="F308" s="22"/>
      <c r="K308" s="11"/>
      <c r="R308" s="11"/>
      <c r="S308" s="11"/>
    </row>
    <row r="309" spans="1:19" ht="15.6" customHeight="1" outlineLevel="1" x14ac:dyDescent="0.25">
      <c r="A309" s="74"/>
      <c r="B309" s="4" t="s">
        <v>352</v>
      </c>
      <c r="C309" s="32"/>
      <c r="D309" s="32"/>
      <c r="E309" s="31">
        <v>0</v>
      </c>
      <c r="F309" s="31">
        <v>0</v>
      </c>
      <c r="K309" s="11"/>
      <c r="R309" s="11"/>
      <c r="S309" s="11"/>
    </row>
    <row r="310" spans="1:19" ht="15.6" customHeight="1" outlineLevel="1" x14ac:dyDescent="0.25">
      <c r="A310" s="74"/>
      <c r="B310" s="4" t="s">
        <v>397</v>
      </c>
      <c r="C310" s="32"/>
      <c r="D310" s="32"/>
      <c r="E310" s="31">
        <v>0</v>
      </c>
      <c r="F310" s="31">
        <v>0</v>
      </c>
      <c r="K310" s="11"/>
      <c r="R310" s="11"/>
      <c r="S310" s="11"/>
    </row>
    <row r="311" spans="1:19" outlineLevel="1" x14ac:dyDescent="0.25">
      <c r="A311" s="74"/>
      <c r="B311" s="63" t="s">
        <v>353</v>
      </c>
      <c r="C311" s="64"/>
      <c r="D311" s="65"/>
      <c r="E311" s="22"/>
      <c r="F311" s="22"/>
      <c r="K311" s="11"/>
      <c r="R311" s="11"/>
      <c r="S311" s="11"/>
    </row>
    <row r="312" spans="1:19" ht="16.149999999999999" customHeight="1" outlineLevel="1" x14ac:dyDescent="0.25">
      <c r="A312" s="74"/>
      <c r="B312" s="4" t="s">
        <v>398</v>
      </c>
      <c r="C312" s="32"/>
      <c r="D312" s="32"/>
      <c r="E312" s="31">
        <v>0</v>
      </c>
      <c r="F312" s="31">
        <v>0</v>
      </c>
      <c r="K312" s="11"/>
      <c r="R312" s="11"/>
      <c r="S312" s="11"/>
    </row>
    <row r="313" spans="1:19" ht="31.15" customHeight="1" outlineLevel="1" x14ac:dyDescent="0.25">
      <c r="A313" s="74"/>
      <c r="B313" s="5" t="s">
        <v>399</v>
      </c>
      <c r="C313" s="32"/>
      <c r="D313" s="32"/>
      <c r="E313" s="31">
        <v>0</v>
      </c>
      <c r="F313" s="31">
        <v>0</v>
      </c>
      <c r="K313" s="11"/>
      <c r="R313" s="11"/>
      <c r="S313" s="11"/>
    </row>
    <row r="314" spans="1:19" outlineLevel="1" x14ac:dyDescent="0.25">
      <c r="A314" s="74"/>
      <c r="B314" s="4" t="s">
        <v>16</v>
      </c>
      <c r="C314" s="32"/>
      <c r="D314" s="32"/>
      <c r="E314" s="31">
        <v>0</v>
      </c>
      <c r="F314" s="31">
        <v>0</v>
      </c>
      <c r="K314" s="11"/>
      <c r="R314" s="11"/>
      <c r="S314" s="11"/>
    </row>
    <row r="315" spans="1:19" ht="46.9" customHeight="1" outlineLevel="1" x14ac:dyDescent="0.25">
      <c r="A315" s="74"/>
      <c r="B315" s="5" t="s">
        <v>400</v>
      </c>
      <c r="C315" s="32"/>
      <c r="D315" s="32"/>
      <c r="E315" s="31">
        <v>0</v>
      </c>
      <c r="F315" s="31">
        <v>0</v>
      </c>
      <c r="K315" s="11"/>
      <c r="R315" s="11"/>
      <c r="S315" s="11"/>
    </row>
    <row r="316" spans="1:19" ht="78" customHeight="1" outlineLevel="1" x14ac:dyDescent="0.25">
      <c r="A316" s="74"/>
      <c r="B316" s="4" t="s">
        <v>401</v>
      </c>
      <c r="C316" s="32"/>
      <c r="D316" s="32"/>
      <c r="E316" s="31">
        <v>0</v>
      </c>
      <c r="F316" s="31">
        <v>0</v>
      </c>
      <c r="K316" s="11"/>
      <c r="R316" s="11"/>
      <c r="S316" s="11"/>
    </row>
    <row r="317" spans="1:19" outlineLevel="1" x14ac:dyDescent="0.25">
      <c r="A317" s="74"/>
      <c r="B317" s="4" t="s">
        <v>17</v>
      </c>
      <c r="C317" s="32"/>
      <c r="D317" s="32"/>
      <c r="E317" s="31">
        <v>0</v>
      </c>
      <c r="F317" s="31">
        <v>0</v>
      </c>
      <c r="K317" s="11"/>
      <c r="R317" s="11"/>
      <c r="S317" s="11"/>
    </row>
    <row r="318" spans="1:19" ht="78" customHeight="1" outlineLevel="1" x14ac:dyDescent="0.25">
      <c r="A318" s="19" t="s">
        <v>402</v>
      </c>
      <c r="B318" s="8" t="s">
        <v>403</v>
      </c>
      <c r="C318" s="32"/>
      <c r="D318" s="32"/>
      <c r="E318" s="31">
        <v>0</v>
      </c>
      <c r="F318" s="31">
        <v>0</v>
      </c>
      <c r="K318" s="11"/>
      <c r="R318" s="11"/>
      <c r="S318" s="11"/>
    </row>
    <row r="319" spans="1:19" ht="21.75" customHeight="1" outlineLevel="1" x14ac:dyDescent="0.25">
      <c r="A319" s="74" t="s">
        <v>404</v>
      </c>
      <c r="B319" s="8" t="s">
        <v>405</v>
      </c>
      <c r="C319" s="32"/>
      <c r="D319" s="32"/>
      <c r="E319" s="29">
        <f t="shared" ref="E319:F319" si="17">SUM(E321,E323,E325:E326)</f>
        <v>0</v>
      </c>
      <c r="F319" s="29">
        <f t="shared" si="17"/>
        <v>0</v>
      </c>
      <c r="K319" s="11"/>
      <c r="R319" s="11"/>
      <c r="S319" s="11"/>
    </row>
    <row r="320" spans="1:19" ht="46.9" customHeight="1" outlineLevel="1" x14ac:dyDescent="0.25">
      <c r="A320" s="74"/>
      <c r="B320" s="63" t="s">
        <v>353</v>
      </c>
      <c r="C320" s="64"/>
      <c r="D320" s="65"/>
      <c r="E320" s="22"/>
      <c r="F320" s="22"/>
      <c r="K320" s="11"/>
      <c r="R320" s="11"/>
      <c r="S320" s="11"/>
    </row>
    <row r="321" spans="1:19" ht="18.75" customHeight="1" outlineLevel="1" x14ac:dyDescent="0.25">
      <c r="A321" s="74"/>
      <c r="B321" s="4" t="s">
        <v>406</v>
      </c>
      <c r="C321" s="32"/>
      <c r="D321" s="32"/>
      <c r="E321" s="31">
        <v>0</v>
      </c>
      <c r="F321" s="31">
        <v>0</v>
      </c>
      <c r="K321" s="11"/>
      <c r="R321" s="11"/>
      <c r="S321" s="11"/>
    </row>
    <row r="322" spans="1:19" ht="62.45" customHeight="1" outlineLevel="1" x14ac:dyDescent="0.25">
      <c r="A322" s="74"/>
      <c r="B322" s="5" t="s">
        <v>354</v>
      </c>
      <c r="C322" s="32"/>
      <c r="D322" s="32"/>
      <c r="E322" s="31">
        <v>0</v>
      </c>
      <c r="F322" s="31">
        <v>0</v>
      </c>
      <c r="K322" s="11"/>
      <c r="R322" s="11"/>
      <c r="S322" s="11"/>
    </row>
    <row r="323" spans="1:19" ht="19.5" customHeight="1" outlineLevel="1" x14ac:dyDescent="0.25">
      <c r="A323" s="74"/>
      <c r="B323" s="4" t="s">
        <v>16</v>
      </c>
      <c r="C323" s="32"/>
      <c r="D323" s="32"/>
      <c r="E323" s="31">
        <v>0</v>
      </c>
      <c r="F323" s="31">
        <v>0</v>
      </c>
      <c r="K323" s="11"/>
      <c r="R323" s="11"/>
      <c r="S323" s="11"/>
    </row>
    <row r="324" spans="1:19" ht="31.15" customHeight="1" outlineLevel="1" x14ac:dyDescent="0.25">
      <c r="A324" s="74"/>
      <c r="B324" s="5" t="s">
        <v>407</v>
      </c>
      <c r="C324" s="32"/>
      <c r="D324" s="32"/>
      <c r="E324" s="31">
        <v>0</v>
      </c>
      <c r="F324" s="31">
        <v>0</v>
      </c>
      <c r="K324" s="11"/>
      <c r="R324" s="11"/>
      <c r="S324" s="11"/>
    </row>
    <row r="325" spans="1:19" ht="23.25" customHeight="1" outlineLevel="1" x14ac:dyDescent="0.25">
      <c r="A325" s="74"/>
      <c r="B325" s="4" t="s">
        <v>355</v>
      </c>
      <c r="C325" s="32"/>
      <c r="D325" s="32"/>
      <c r="E325" s="31">
        <v>0</v>
      </c>
      <c r="F325" s="31">
        <v>0</v>
      </c>
      <c r="K325" s="11"/>
      <c r="R325" s="11"/>
      <c r="S325" s="11"/>
    </row>
    <row r="326" spans="1:19" ht="62.45" customHeight="1" outlineLevel="1" x14ac:dyDescent="0.25">
      <c r="A326" s="74"/>
      <c r="B326" s="4" t="s">
        <v>17</v>
      </c>
      <c r="C326" s="32"/>
      <c r="D326" s="32"/>
      <c r="E326" s="31">
        <v>0</v>
      </c>
      <c r="F326" s="31">
        <v>0</v>
      </c>
      <c r="K326" s="11"/>
      <c r="R326" s="11"/>
      <c r="S326" s="11"/>
    </row>
    <row r="327" spans="1:19" ht="17.25" customHeight="1" outlineLevel="1" x14ac:dyDescent="0.25">
      <c r="A327" s="51" t="s">
        <v>408</v>
      </c>
      <c r="B327" s="52"/>
      <c r="C327" s="52"/>
      <c r="D327" s="53"/>
      <c r="E327" s="22"/>
      <c r="F327" s="22"/>
      <c r="K327" s="11"/>
      <c r="R327" s="11"/>
      <c r="S327" s="11"/>
    </row>
    <row r="328" spans="1:19" ht="31.15" customHeight="1" outlineLevel="1" x14ac:dyDescent="0.25">
      <c r="A328" s="19" t="s">
        <v>409</v>
      </c>
      <c r="B328" s="8" t="s">
        <v>410</v>
      </c>
      <c r="C328" s="32"/>
      <c r="D328" s="32"/>
      <c r="E328" s="29">
        <f t="shared" ref="E328:F328" si="18">SUM(E330:E333)</f>
        <v>0</v>
      </c>
      <c r="F328" s="29">
        <f t="shared" si="18"/>
        <v>0</v>
      </c>
      <c r="K328" s="11"/>
      <c r="R328" s="11"/>
      <c r="S328" s="11"/>
    </row>
    <row r="329" spans="1:19" ht="62.45" customHeight="1" outlineLevel="1" x14ac:dyDescent="0.25">
      <c r="A329" s="74" t="s">
        <v>412</v>
      </c>
      <c r="B329" s="63" t="s">
        <v>3</v>
      </c>
      <c r="C329" s="64"/>
      <c r="D329" s="65"/>
      <c r="E329" s="22"/>
      <c r="F329" s="22"/>
      <c r="K329" s="11"/>
      <c r="R329" s="11"/>
      <c r="S329" s="11"/>
    </row>
    <row r="330" spans="1:19" ht="78" customHeight="1" outlineLevel="1" x14ac:dyDescent="0.25">
      <c r="A330" s="74"/>
      <c r="B330" s="13" t="s">
        <v>474</v>
      </c>
      <c r="C330" s="32"/>
      <c r="D330" s="32"/>
      <c r="E330" s="31">
        <v>0</v>
      </c>
      <c r="F330" s="31">
        <v>0</v>
      </c>
      <c r="K330" s="11"/>
      <c r="R330" s="11"/>
      <c r="S330" s="11"/>
    </row>
    <row r="331" spans="1:19" ht="78" customHeight="1" outlineLevel="1" x14ac:dyDescent="0.25">
      <c r="A331" s="74"/>
      <c r="B331" s="13" t="s">
        <v>475</v>
      </c>
      <c r="C331" s="32"/>
      <c r="D331" s="32"/>
      <c r="E331" s="31">
        <v>0</v>
      </c>
      <c r="F331" s="31">
        <v>0</v>
      </c>
      <c r="K331" s="11"/>
      <c r="R331" s="11"/>
      <c r="S331" s="11"/>
    </row>
    <row r="332" spans="1:19" ht="94.5" outlineLevel="1" x14ac:dyDescent="0.25">
      <c r="A332" s="74"/>
      <c r="B332" s="13" t="s">
        <v>476</v>
      </c>
      <c r="C332" s="32"/>
      <c r="D332" s="32"/>
      <c r="E332" s="31">
        <v>0</v>
      </c>
      <c r="F332" s="31">
        <v>0</v>
      </c>
      <c r="K332" s="11"/>
      <c r="R332" s="11"/>
      <c r="S332" s="11"/>
    </row>
    <row r="333" spans="1:19" ht="94.5" outlineLevel="1" x14ac:dyDescent="0.25">
      <c r="A333" s="74"/>
      <c r="B333" s="13" t="s">
        <v>477</v>
      </c>
      <c r="C333" s="32"/>
      <c r="D333" s="32"/>
      <c r="E333" s="31">
        <v>0</v>
      </c>
      <c r="F333" s="31">
        <v>0</v>
      </c>
      <c r="K333" s="11"/>
      <c r="R333" s="11"/>
      <c r="S333" s="11"/>
    </row>
    <row r="334" spans="1:19" outlineLevel="1" x14ac:dyDescent="0.25">
      <c r="A334" s="74"/>
      <c r="B334" s="63" t="s">
        <v>3</v>
      </c>
      <c r="C334" s="64"/>
      <c r="D334" s="65"/>
      <c r="E334" s="22"/>
      <c r="F334" s="22"/>
      <c r="K334" s="11"/>
      <c r="R334" s="11"/>
      <c r="S334" s="11"/>
    </row>
    <row r="335" spans="1:19" ht="63" outlineLevel="1" x14ac:dyDescent="0.25">
      <c r="A335" s="74"/>
      <c r="B335" s="4" t="s">
        <v>356</v>
      </c>
      <c r="C335" s="32"/>
      <c r="D335" s="32"/>
      <c r="E335" s="31">
        <v>0</v>
      </c>
      <c r="F335" s="31">
        <v>0</v>
      </c>
      <c r="K335" s="11"/>
      <c r="R335" s="11"/>
      <c r="S335" s="11"/>
    </row>
    <row r="336" spans="1:19" ht="31.5" outlineLevel="1" x14ac:dyDescent="0.25">
      <c r="A336" s="74"/>
      <c r="B336" s="4" t="s">
        <v>411</v>
      </c>
      <c r="C336" s="32"/>
      <c r="D336" s="32"/>
      <c r="E336" s="31">
        <v>0</v>
      </c>
      <c r="F336" s="31">
        <v>0</v>
      </c>
      <c r="K336" s="11"/>
      <c r="R336" s="11"/>
      <c r="S336" s="11"/>
    </row>
    <row r="337" spans="1:19" outlineLevel="1" x14ac:dyDescent="0.25">
      <c r="A337" s="74"/>
      <c r="B337" s="63" t="s">
        <v>3</v>
      </c>
      <c r="C337" s="64"/>
      <c r="D337" s="65"/>
      <c r="E337" s="22"/>
      <c r="F337" s="22"/>
      <c r="K337" s="11"/>
      <c r="R337" s="11"/>
      <c r="S337" s="11"/>
    </row>
    <row r="338" spans="1:19" ht="31.5" outlineLevel="1" x14ac:dyDescent="0.25">
      <c r="A338" s="74"/>
      <c r="B338" s="4" t="s">
        <v>357</v>
      </c>
      <c r="C338" s="32"/>
      <c r="D338" s="32"/>
      <c r="E338" s="31">
        <v>0</v>
      </c>
      <c r="F338" s="31">
        <v>0</v>
      </c>
      <c r="K338" s="11"/>
      <c r="R338" s="11"/>
      <c r="S338" s="11"/>
    </row>
    <row r="339" spans="1:19" ht="31.5" outlineLevel="1" x14ac:dyDescent="0.25">
      <c r="A339" s="74"/>
      <c r="B339" s="4" t="s">
        <v>358</v>
      </c>
      <c r="C339" s="32"/>
      <c r="D339" s="32"/>
      <c r="E339" s="31">
        <v>0</v>
      </c>
      <c r="F339" s="31">
        <v>0</v>
      </c>
      <c r="K339" s="11"/>
      <c r="R339" s="11"/>
      <c r="S339" s="11"/>
    </row>
    <row r="340" spans="1:19" ht="31.15" customHeight="1" outlineLevel="1" x14ac:dyDescent="0.25">
      <c r="A340" s="74"/>
      <c r="B340" s="4" t="s">
        <v>359</v>
      </c>
      <c r="C340" s="32"/>
      <c r="D340" s="32"/>
      <c r="E340" s="31">
        <v>0</v>
      </c>
      <c r="F340" s="31">
        <v>0</v>
      </c>
      <c r="K340" s="11"/>
      <c r="R340" s="11"/>
      <c r="S340" s="11"/>
    </row>
    <row r="341" spans="1:19" ht="46.9" customHeight="1" outlineLevel="1" x14ac:dyDescent="0.25">
      <c r="A341" s="84" t="s">
        <v>502</v>
      </c>
      <c r="B341" s="85"/>
      <c r="C341" s="85"/>
      <c r="D341" s="86"/>
      <c r="E341" s="31">
        <v>0</v>
      </c>
      <c r="F341" s="31">
        <v>0</v>
      </c>
      <c r="K341" s="11"/>
      <c r="R341" s="11"/>
      <c r="S341" s="11"/>
    </row>
    <row r="342" spans="1:19" ht="15.6" customHeight="1" outlineLevel="1" x14ac:dyDescent="0.25">
      <c r="A342" s="42" t="s">
        <v>478</v>
      </c>
      <c r="B342" s="8" t="s">
        <v>479</v>
      </c>
      <c r="C342" s="8"/>
      <c r="D342" s="8"/>
      <c r="E342" s="31">
        <v>0</v>
      </c>
      <c r="F342" s="31">
        <v>0</v>
      </c>
      <c r="K342" s="11"/>
      <c r="R342" s="11"/>
      <c r="S342" s="11"/>
    </row>
    <row r="343" spans="1:19" ht="15.6" customHeight="1" outlineLevel="1" x14ac:dyDescent="0.25">
      <c r="A343" s="42" t="s">
        <v>487</v>
      </c>
      <c r="B343" s="8" t="s">
        <v>480</v>
      </c>
      <c r="C343" s="8"/>
      <c r="D343" s="8"/>
      <c r="E343" s="31">
        <v>0</v>
      </c>
      <c r="F343" s="31">
        <v>0</v>
      </c>
      <c r="K343" s="11"/>
      <c r="R343" s="11"/>
      <c r="S343" s="11"/>
    </row>
    <row r="344" spans="1:19" ht="15.6" customHeight="1" outlineLevel="1" x14ac:dyDescent="0.25">
      <c r="A344" s="42" t="s">
        <v>488</v>
      </c>
      <c r="B344" s="8" t="s">
        <v>481</v>
      </c>
      <c r="C344" s="8"/>
      <c r="D344" s="8"/>
      <c r="E344" s="31">
        <v>0</v>
      </c>
      <c r="F344" s="31">
        <v>0</v>
      </c>
      <c r="K344" s="11"/>
      <c r="R344" s="11"/>
      <c r="S344" s="11"/>
    </row>
    <row r="345" spans="1:19" ht="15.6" customHeight="1" outlineLevel="1" x14ac:dyDescent="0.25">
      <c r="A345" s="42" t="s">
        <v>489</v>
      </c>
      <c r="B345" s="8" t="s">
        <v>482</v>
      </c>
      <c r="C345" s="8"/>
      <c r="D345" s="8"/>
      <c r="E345" s="31">
        <v>0</v>
      </c>
      <c r="F345" s="31">
        <v>0</v>
      </c>
      <c r="K345" s="11"/>
      <c r="R345" s="11"/>
      <c r="S345" s="11"/>
    </row>
    <row r="346" spans="1:19" ht="15.6" customHeight="1" outlineLevel="1" x14ac:dyDescent="0.25">
      <c r="A346" s="74" t="s">
        <v>490</v>
      </c>
      <c r="B346" s="8" t="s">
        <v>483</v>
      </c>
      <c r="C346" s="8"/>
      <c r="D346" s="8"/>
      <c r="E346" s="38">
        <f t="shared" ref="E346:F346" si="19">E348+E349</f>
        <v>0</v>
      </c>
      <c r="F346" s="38">
        <f t="shared" si="19"/>
        <v>0</v>
      </c>
      <c r="K346" s="11"/>
      <c r="R346" s="11"/>
      <c r="S346" s="11"/>
    </row>
    <row r="347" spans="1:19" ht="15.6" customHeight="1" outlineLevel="1" x14ac:dyDescent="0.25">
      <c r="A347" s="74"/>
      <c r="B347" s="87" t="s">
        <v>486</v>
      </c>
      <c r="C347" s="87"/>
      <c r="D347" s="87"/>
      <c r="E347" s="39"/>
      <c r="F347" s="39"/>
      <c r="K347" s="11"/>
      <c r="R347" s="11"/>
      <c r="S347" s="11"/>
    </row>
    <row r="348" spans="1:19" ht="15.6" customHeight="1" outlineLevel="1" x14ac:dyDescent="0.25">
      <c r="A348" s="74"/>
      <c r="B348" s="8" t="s">
        <v>484</v>
      </c>
      <c r="C348" s="8"/>
      <c r="D348" s="8"/>
      <c r="E348" s="31">
        <v>0</v>
      </c>
      <c r="F348" s="31">
        <v>0</v>
      </c>
      <c r="K348" s="11"/>
      <c r="R348" s="11"/>
      <c r="S348" s="11"/>
    </row>
    <row r="349" spans="1:19" ht="15.6" customHeight="1" outlineLevel="1" x14ac:dyDescent="0.25">
      <c r="A349" s="74"/>
      <c r="B349" s="8" t="s">
        <v>485</v>
      </c>
      <c r="C349" s="8"/>
      <c r="D349" s="8"/>
      <c r="E349" s="31">
        <v>0</v>
      </c>
      <c r="F349" s="31">
        <v>0</v>
      </c>
      <c r="K349" s="11"/>
      <c r="R349" s="11"/>
      <c r="S349" s="11"/>
    </row>
    <row r="350" spans="1:19" ht="15.6" customHeight="1" outlineLevel="1" x14ac:dyDescent="0.25">
      <c r="A350" s="51" t="s">
        <v>336</v>
      </c>
      <c r="B350" s="52"/>
      <c r="C350" s="52"/>
      <c r="D350" s="53"/>
      <c r="E350" s="22"/>
      <c r="F350" s="22"/>
      <c r="K350" s="11"/>
      <c r="R350" s="11"/>
      <c r="S350" s="11"/>
    </row>
    <row r="351" spans="1:19" ht="15.6" customHeight="1" outlineLevel="1" x14ac:dyDescent="0.25">
      <c r="A351" s="17" t="s">
        <v>320</v>
      </c>
      <c r="B351" s="21" t="s">
        <v>166</v>
      </c>
      <c r="C351" s="32"/>
      <c r="D351" s="32"/>
      <c r="E351" s="31">
        <v>2</v>
      </c>
      <c r="F351" s="31">
        <v>2</v>
      </c>
      <c r="K351" s="11"/>
      <c r="R351" s="11"/>
      <c r="S351" s="11"/>
    </row>
    <row r="352" spans="1:19" ht="15.6" customHeight="1" outlineLevel="1" x14ac:dyDescent="0.25">
      <c r="A352" s="17" t="s">
        <v>321</v>
      </c>
      <c r="B352" s="21" t="s">
        <v>44</v>
      </c>
      <c r="C352" s="32"/>
      <c r="D352" s="32"/>
      <c r="E352" s="31">
        <v>0</v>
      </c>
      <c r="F352" s="31">
        <v>0</v>
      </c>
      <c r="K352" s="11"/>
      <c r="R352" s="11"/>
      <c r="S352" s="11"/>
    </row>
    <row r="353" spans="1:19" ht="31.15" customHeight="1" outlineLevel="1" x14ac:dyDescent="0.25">
      <c r="A353" s="47" t="s">
        <v>322</v>
      </c>
      <c r="B353" s="21" t="s">
        <v>45</v>
      </c>
      <c r="C353" s="32"/>
      <c r="D353" s="32"/>
      <c r="E353" s="29">
        <f t="shared" ref="E353:F353" si="20">SUM(E355:E368)</f>
        <v>0</v>
      </c>
      <c r="F353" s="29">
        <f t="shared" si="20"/>
        <v>0</v>
      </c>
      <c r="K353" s="11"/>
      <c r="R353" s="11"/>
      <c r="S353" s="11"/>
    </row>
    <row r="354" spans="1:19" ht="15.6" customHeight="1" outlineLevel="1" x14ac:dyDescent="0.25">
      <c r="A354" s="47"/>
      <c r="B354" s="63" t="s">
        <v>2</v>
      </c>
      <c r="C354" s="64"/>
      <c r="D354" s="65"/>
      <c r="E354" s="22"/>
      <c r="F354" s="22"/>
      <c r="K354" s="11"/>
      <c r="R354" s="11"/>
      <c r="S354" s="11"/>
    </row>
    <row r="355" spans="1:19" ht="46.9" customHeight="1" outlineLevel="1" x14ac:dyDescent="0.25">
      <c r="A355" s="47"/>
      <c r="B355" s="20" t="s">
        <v>167</v>
      </c>
      <c r="C355" s="32"/>
      <c r="D355" s="32"/>
      <c r="E355" s="31">
        <v>0</v>
      </c>
      <c r="F355" s="31">
        <v>0</v>
      </c>
      <c r="K355" s="11"/>
      <c r="R355" s="11"/>
      <c r="S355" s="11"/>
    </row>
    <row r="356" spans="1:19" ht="15.6" customHeight="1" outlineLevel="1" x14ac:dyDescent="0.25">
      <c r="A356" s="47"/>
      <c r="B356" s="20" t="s">
        <v>413</v>
      </c>
      <c r="C356" s="32"/>
      <c r="D356" s="32"/>
      <c r="E356" s="31">
        <v>0</v>
      </c>
      <c r="F356" s="31">
        <v>0</v>
      </c>
      <c r="K356" s="11"/>
      <c r="R356" s="11"/>
      <c r="S356" s="11"/>
    </row>
    <row r="357" spans="1:19" ht="15.6" customHeight="1" outlineLevel="1" x14ac:dyDescent="0.25">
      <c r="A357" s="47"/>
      <c r="B357" s="20" t="s">
        <v>433</v>
      </c>
      <c r="C357" s="32"/>
      <c r="D357" s="32"/>
      <c r="E357" s="31">
        <v>0</v>
      </c>
      <c r="F357" s="31">
        <v>0</v>
      </c>
      <c r="K357" s="11"/>
      <c r="R357" s="11"/>
      <c r="S357" s="11"/>
    </row>
    <row r="358" spans="1:19" ht="15.6" customHeight="1" outlineLevel="1" x14ac:dyDescent="0.25">
      <c r="A358" s="47"/>
      <c r="B358" s="20" t="s">
        <v>414</v>
      </c>
      <c r="C358" s="32"/>
      <c r="D358" s="32"/>
      <c r="E358" s="31">
        <v>0</v>
      </c>
      <c r="F358" s="31">
        <v>0</v>
      </c>
      <c r="K358" s="11"/>
      <c r="R358" s="11"/>
      <c r="S358" s="11"/>
    </row>
    <row r="359" spans="1:19" ht="15.6" customHeight="1" outlineLevel="1" x14ac:dyDescent="0.25">
      <c r="A359" s="47"/>
      <c r="B359" s="20" t="s">
        <v>415</v>
      </c>
      <c r="C359" s="32"/>
      <c r="D359" s="32"/>
      <c r="E359" s="31">
        <v>0</v>
      </c>
      <c r="F359" s="31">
        <v>0</v>
      </c>
      <c r="K359" s="11"/>
      <c r="R359" s="11"/>
      <c r="S359" s="11"/>
    </row>
    <row r="360" spans="1:19" ht="31.15" customHeight="1" outlineLevel="1" x14ac:dyDescent="0.25">
      <c r="A360" s="47"/>
      <c r="B360" s="20" t="s">
        <v>168</v>
      </c>
      <c r="C360" s="32"/>
      <c r="D360" s="32"/>
      <c r="E360" s="31">
        <v>0</v>
      </c>
      <c r="F360" s="31">
        <v>0</v>
      </c>
      <c r="K360" s="11"/>
      <c r="R360" s="11"/>
      <c r="S360" s="11"/>
    </row>
    <row r="361" spans="1:19" ht="16.149999999999999" customHeight="1" outlineLevel="1" x14ac:dyDescent="0.25">
      <c r="A361" s="47"/>
      <c r="B361" s="20" t="s">
        <v>169</v>
      </c>
      <c r="C361" s="32"/>
      <c r="D361" s="32"/>
      <c r="E361" s="31">
        <v>0</v>
      </c>
      <c r="F361" s="31">
        <v>0</v>
      </c>
      <c r="K361" s="11"/>
      <c r="R361" s="11"/>
      <c r="S361" s="11"/>
    </row>
    <row r="362" spans="1:19" ht="31.15" customHeight="1" outlineLevel="1" x14ac:dyDescent="0.25">
      <c r="A362" s="47"/>
      <c r="B362" s="20" t="s">
        <v>170</v>
      </c>
      <c r="C362" s="32"/>
      <c r="D362" s="32"/>
      <c r="E362" s="31">
        <v>0</v>
      </c>
      <c r="F362" s="31">
        <v>0</v>
      </c>
      <c r="K362" s="11"/>
      <c r="R362" s="11"/>
      <c r="S362" s="11"/>
    </row>
    <row r="363" spans="1:19" ht="15.6" customHeight="1" outlineLevel="1" x14ac:dyDescent="0.25">
      <c r="A363" s="47"/>
      <c r="B363" s="20" t="s">
        <v>171</v>
      </c>
      <c r="C363" s="32"/>
      <c r="D363" s="32"/>
      <c r="E363" s="31">
        <v>0</v>
      </c>
      <c r="F363" s="31">
        <v>0</v>
      </c>
      <c r="K363" s="11"/>
      <c r="R363" s="11"/>
      <c r="S363" s="11"/>
    </row>
    <row r="364" spans="1:19" ht="20.25" customHeight="1" outlineLevel="1" x14ac:dyDescent="0.25">
      <c r="A364" s="47"/>
      <c r="B364" s="20" t="s">
        <v>172</v>
      </c>
      <c r="C364" s="32"/>
      <c r="D364" s="32"/>
      <c r="E364" s="31">
        <v>0</v>
      </c>
      <c r="F364" s="31">
        <v>0</v>
      </c>
      <c r="K364" s="11"/>
      <c r="R364" s="11"/>
      <c r="S364" s="11"/>
    </row>
    <row r="365" spans="1:19" ht="15.6" customHeight="1" outlineLevel="1" x14ac:dyDescent="0.25">
      <c r="A365" s="47"/>
      <c r="B365" s="20" t="s">
        <v>173</v>
      </c>
      <c r="C365" s="32"/>
      <c r="D365" s="32"/>
      <c r="E365" s="31">
        <v>0</v>
      </c>
      <c r="F365" s="31">
        <v>0</v>
      </c>
      <c r="K365" s="11"/>
      <c r="R365" s="11"/>
      <c r="S365" s="11"/>
    </row>
    <row r="366" spans="1:19" ht="15.6" customHeight="1" outlineLevel="1" x14ac:dyDescent="0.25">
      <c r="A366" s="47"/>
      <c r="B366" s="20" t="s">
        <v>417</v>
      </c>
      <c r="C366" s="32"/>
      <c r="D366" s="32"/>
      <c r="E366" s="31">
        <v>0</v>
      </c>
      <c r="F366" s="31">
        <v>0</v>
      </c>
      <c r="K366" s="11"/>
      <c r="R366" s="11"/>
      <c r="S366" s="11"/>
    </row>
    <row r="367" spans="1:19" ht="15.6" customHeight="1" outlineLevel="1" x14ac:dyDescent="0.25">
      <c r="A367" s="47"/>
      <c r="B367" s="20" t="s">
        <v>416</v>
      </c>
      <c r="C367" s="32"/>
      <c r="D367" s="32"/>
      <c r="E367" s="31">
        <v>0</v>
      </c>
      <c r="F367" s="31">
        <v>0</v>
      </c>
      <c r="K367" s="11"/>
      <c r="R367" s="11"/>
      <c r="S367" s="11"/>
    </row>
    <row r="368" spans="1:19" ht="15.6" customHeight="1" outlineLevel="1" x14ac:dyDescent="0.25">
      <c r="A368" s="47"/>
      <c r="B368" s="20" t="s">
        <v>174</v>
      </c>
      <c r="C368" s="32"/>
      <c r="D368" s="32"/>
      <c r="E368" s="31">
        <v>0</v>
      </c>
      <c r="F368" s="31">
        <v>0</v>
      </c>
      <c r="K368" s="11"/>
      <c r="R368" s="11"/>
      <c r="S368" s="11"/>
    </row>
    <row r="369" spans="1:19" ht="21.75" customHeight="1" outlineLevel="1" x14ac:dyDescent="0.25">
      <c r="A369" s="47" t="s">
        <v>323</v>
      </c>
      <c r="B369" s="21" t="s">
        <v>175</v>
      </c>
      <c r="C369" s="32"/>
      <c r="D369" s="32"/>
      <c r="E369" s="29">
        <f t="shared" ref="E369" si="21">SUM(E371:E372,E374:E376,E379,E382:E387,E389,E391,E392,E394,E395,E398:E400,E403:E404,E407,E409)</f>
        <v>0</v>
      </c>
      <c r="F369" s="29">
        <v>0</v>
      </c>
      <c r="K369" s="11"/>
      <c r="R369" s="11"/>
      <c r="S369" s="11"/>
    </row>
    <row r="370" spans="1:19" ht="23.25" customHeight="1" outlineLevel="1" x14ac:dyDescent="0.25">
      <c r="A370" s="47"/>
      <c r="B370" s="63" t="s">
        <v>3</v>
      </c>
      <c r="C370" s="64"/>
      <c r="D370" s="65"/>
      <c r="E370" s="22"/>
      <c r="F370" s="22"/>
      <c r="K370" s="11"/>
      <c r="R370" s="11"/>
      <c r="S370" s="11"/>
    </row>
    <row r="371" spans="1:19" ht="15.6" customHeight="1" outlineLevel="1" x14ac:dyDescent="0.25">
      <c r="A371" s="47"/>
      <c r="B371" s="20" t="s">
        <v>176</v>
      </c>
      <c r="C371" s="32"/>
      <c r="D371" s="32"/>
      <c r="E371" s="31">
        <v>0</v>
      </c>
      <c r="F371" s="31">
        <v>0</v>
      </c>
      <c r="K371" s="11"/>
      <c r="R371" s="11"/>
      <c r="S371" s="11"/>
    </row>
    <row r="372" spans="1:19" ht="15.6" customHeight="1" outlineLevel="1" x14ac:dyDescent="0.25">
      <c r="A372" s="47"/>
      <c r="B372" s="20" t="s">
        <v>177</v>
      </c>
      <c r="C372" s="32"/>
      <c r="D372" s="32"/>
      <c r="E372" s="31">
        <v>0</v>
      </c>
      <c r="F372" s="31">
        <v>0</v>
      </c>
      <c r="K372" s="11"/>
      <c r="R372" s="11"/>
      <c r="S372" s="11"/>
    </row>
    <row r="373" spans="1:19" ht="15.6" customHeight="1" outlineLevel="1" x14ac:dyDescent="0.25">
      <c r="A373" s="47"/>
      <c r="B373" s="3" t="s">
        <v>178</v>
      </c>
      <c r="C373" s="32"/>
      <c r="D373" s="32"/>
      <c r="E373" s="31">
        <v>0</v>
      </c>
      <c r="F373" s="31">
        <v>0</v>
      </c>
      <c r="K373" s="11"/>
      <c r="R373" s="11"/>
      <c r="S373" s="11"/>
    </row>
    <row r="374" spans="1:19" ht="15.6" customHeight="1" outlineLevel="1" x14ac:dyDescent="0.25">
      <c r="A374" s="47"/>
      <c r="B374" s="20" t="s">
        <v>179</v>
      </c>
      <c r="C374" s="32"/>
      <c r="D374" s="32"/>
      <c r="E374" s="31">
        <v>0</v>
      </c>
      <c r="F374" s="31">
        <v>0</v>
      </c>
      <c r="K374" s="11"/>
      <c r="R374" s="11"/>
      <c r="S374" s="11"/>
    </row>
    <row r="375" spans="1:19" ht="31.5" outlineLevel="1" x14ac:dyDescent="0.25">
      <c r="A375" s="47"/>
      <c r="B375" s="20" t="s">
        <v>180</v>
      </c>
      <c r="C375" s="32"/>
      <c r="D375" s="32"/>
      <c r="E375" s="31">
        <v>0</v>
      </c>
      <c r="F375" s="31">
        <v>0</v>
      </c>
      <c r="K375" s="11"/>
      <c r="R375" s="11"/>
      <c r="S375" s="11"/>
    </row>
    <row r="376" spans="1:19" ht="16.149999999999999" customHeight="1" outlineLevel="1" x14ac:dyDescent="0.25">
      <c r="A376" s="47"/>
      <c r="B376" s="20" t="s">
        <v>181</v>
      </c>
      <c r="C376" s="32"/>
      <c r="D376" s="32"/>
      <c r="E376" s="31">
        <v>0</v>
      </c>
      <c r="F376" s="31">
        <v>0</v>
      </c>
      <c r="K376" s="11"/>
      <c r="R376" s="11"/>
      <c r="S376" s="11"/>
    </row>
    <row r="377" spans="1:19" ht="15.6" customHeight="1" outlineLevel="1" x14ac:dyDescent="0.25">
      <c r="A377" s="47"/>
      <c r="B377" s="3" t="s">
        <v>182</v>
      </c>
      <c r="C377" s="32"/>
      <c r="D377" s="32"/>
      <c r="E377" s="31">
        <v>0</v>
      </c>
      <c r="F377" s="31">
        <v>0</v>
      </c>
      <c r="K377" s="11"/>
      <c r="R377" s="11"/>
      <c r="S377" s="11"/>
    </row>
    <row r="378" spans="1:19" ht="15.6" customHeight="1" outlineLevel="1" x14ac:dyDescent="0.25">
      <c r="A378" s="47"/>
      <c r="B378" s="3" t="s">
        <v>178</v>
      </c>
      <c r="C378" s="32"/>
      <c r="D378" s="32"/>
      <c r="E378" s="31">
        <v>0</v>
      </c>
      <c r="F378" s="31">
        <v>0</v>
      </c>
      <c r="K378" s="11"/>
      <c r="R378" s="11"/>
      <c r="S378" s="11"/>
    </row>
    <row r="379" spans="1:19" ht="31.15" customHeight="1" outlineLevel="1" x14ac:dyDescent="0.25">
      <c r="A379" s="47"/>
      <c r="B379" s="20" t="s">
        <v>183</v>
      </c>
      <c r="C379" s="32"/>
      <c r="D379" s="32"/>
      <c r="E379" s="31">
        <v>0</v>
      </c>
      <c r="F379" s="31">
        <v>0</v>
      </c>
      <c r="K379" s="11"/>
      <c r="R379" s="11"/>
      <c r="S379" s="11"/>
    </row>
    <row r="380" spans="1:19" ht="78" customHeight="1" outlineLevel="1" x14ac:dyDescent="0.25">
      <c r="A380" s="47"/>
      <c r="B380" s="3" t="s">
        <v>184</v>
      </c>
      <c r="C380" s="32"/>
      <c r="D380" s="32"/>
      <c r="E380" s="31">
        <v>0</v>
      </c>
      <c r="F380" s="31">
        <v>0</v>
      </c>
      <c r="K380" s="11"/>
      <c r="R380" s="11"/>
      <c r="S380" s="11"/>
    </row>
    <row r="381" spans="1:19" ht="46.9" customHeight="1" outlineLevel="1" x14ac:dyDescent="0.25">
      <c r="A381" s="47"/>
      <c r="B381" s="3" t="s">
        <v>178</v>
      </c>
      <c r="C381" s="32"/>
      <c r="D381" s="32"/>
      <c r="E381" s="31">
        <v>0</v>
      </c>
      <c r="F381" s="31">
        <v>0</v>
      </c>
      <c r="K381" s="11"/>
      <c r="R381" s="11"/>
      <c r="S381" s="11"/>
    </row>
    <row r="382" spans="1:19" ht="31.15" customHeight="1" outlineLevel="1" x14ac:dyDescent="0.25">
      <c r="A382" s="47"/>
      <c r="B382" s="20" t="s">
        <v>418</v>
      </c>
      <c r="C382" s="32"/>
      <c r="D382" s="32"/>
      <c r="E382" s="31">
        <v>0</v>
      </c>
      <c r="F382" s="31">
        <v>0</v>
      </c>
      <c r="K382" s="11"/>
      <c r="R382" s="11"/>
      <c r="S382" s="11"/>
    </row>
    <row r="383" spans="1:19" ht="15.6" customHeight="1" outlineLevel="1" x14ac:dyDescent="0.25">
      <c r="A383" s="47"/>
      <c r="B383" s="20" t="s">
        <v>419</v>
      </c>
      <c r="C383" s="32"/>
      <c r="D383" s="32"/>
      <c r="E383" s="31">
        <v>0</v>
      </c>
      <c r="F383" s="31">
        <v>0</v>
      </c>
      <c r="K383" s="11"/>
      <c r="R383" s="11"/>
      <c r="S383" s="11"/>
    </row>
    <row r="384" spans="1:19" ht="31.15" customHeight="1" outlineLevel="1" x14ac:dyDescent="0.25">
      <c r="A384" s="47"/>
      <c r="B384" s="20" t="s">
        <v>420</v>
      </c>
      <c r="C384" s="32"/>
      <c r="D384" s="32"/>
      <c r="E384" s="31">
        <v>0</v>
      </c>
      <c r="F384" s="31">
        <v>0</v>
      </c>
      <c r="K384" s="11"/>
      <c r="R384" s="11"/>
      <c r="S384" s="11"/>
    </row>
    <row r="385" spans="1:19" ht="46.9" customHeight="1" outlineLevel="1" x14ac:dyDescent="0.25">
      <c r="A385" s="47"/>
      <c r="B385" s="20" t="s">
        <v>421</v>
      </c>
      <c r="C385" s="32"/>
      <c r="D385" s="32"/>
      <c r="E385" s="31">
        <v>0</v>
      </c>
      <c r="F385" s="31">
        <v>0</v>
      </c>
      <c r="K385" s="11"/>
      <c r="R385" s="11"/>
      <c r="S385" s="11"/>
    </row>
    <row r="386" spans="1:19" ht="46.9" customHeight="1" outlineLevel="1" x14ac:dyDescent="0.25">
      <c r="A386" s="47"/>
      <c r="B386" s="20" t="s">
        <v>185</v>
      </c>
      <c r="C386" s="32"/>
      <c r="D386" s="32"/>
      <c r="E386" s="31">
        <v>0</v>
      </c>
      <c r="F386" s="31">
        <v>0</v>
      </c>
      <c r="K386" s="11"/>
      <c r="R386" s="11"/>
      <c r="S386" s="11"/>
    </row>
    <row r="387" spans="1:19" ht="15.6" customHeight="1" outlineLevel="1" x14ac:dyDescent="0.25">
      <c r="A387" s="47"/>
      <c r="B387" s="20" t="s">
        <v>186</v>
      </c>
      <c r="C387" s="32"/>
      <c r="D387" s="32"/>
      <c r="E387" s="31">
        <v>0</v>
      </c>
      <c r="F387" s="31">
        <v>0</v>
      </c>
      <c r="K387" s="11"/>
      <c r="R387" s="11"/>
      <c r="S387" s="11"/>
    </row>
    <row r="388" spans="1:19" ht="15.6" customHeight="1" outlineLevel="1" x14ac:dyDescent="0.25">
      <c r="A388" s="47"/>
      <c r="B388" s="3" t="s">
        <v>178</v>
      </c>
      <c r="C388" s="32"/>
      <c r="D388" s="32"/>
      <c r="E388" s="31">
        <v>0</v>
      </c>
      <c r="F388" s="31">
        <v>0</v>
      </c>
      <c r="K388" s="11"/>
      <c r="R388" s="11"/>
      <c r="S388" s="11"/>
    </row>
    <row r="389" spans="1:19" ht="15.6" customHeight="1" outlineLevel="1" x14ac:dyDescent="0.25">
      <c r="A389" s="47"/>
      <c r="B389" s="20" t="s">
        <v>187</v>
      </c>
      <c r="C389" s="32"/>
      <c r="D389" s="32"/>
      <c r="E389" s="31">
        <v>0</v>
      </c>
      <c r="F389" s="31">
        <v>0</v>
      </c>
      <c r="K389" s="11"/>
      <c r="R389" s="11"/>
      <c r="S389" s="11"/>
    </row>
    <row r="390" spans="1:19" ht="15.6" customHeight="1" outlineLevel="1" x14ac:dyDescent="0.25">
      <c r="A390" s="47"/>
      <c r="B390" s="3" t="s">
        <v>178</v>
      </c>
      <c r="C390" s="32"/>
      <c r="D390" s="32"/>
      <c r="E390" s="31">
        <v>0</v>
      </c>
      <c r="F390" s="31">
        <v>0</v>
      </c>
      <c r="K390" s="11"/>
      <c r="R390" s="11"/>
      <c r="S390" s="11"/>
    </row>
    <row r="391" spans="1:19" ht="31.15" customHeight="1" outlineLevel="1" x14ac:dyDescent="0.25">
      <c r="A391" s="47"/>
      <c r="B391" s="20" t="s">
        <v>46</v>
      </c>
      <c r="C391" s="32"/>
      <c r="D391" s="32"/>
      <c r="E391" s="31">
        <v>0</v>
      </c>
      <c r="F391" s="31">
        <v>0</v>
      </c>
      <c r="K391" s="11"/>
      <c r="R391" s="11"/>
      <c r="S391" s="11"/>
    </row>
    <row r="392" spans="1:19" ht="31.15" customHeight="1" outlineLevel="1" x14ac:dyDescent="0.25">
      <c r="A392" s="47"/>
      <c r="B392" s="20" t="s">
        <v>47</v>
      </c>
      <c r="C392" s="32"/>
      <c r="D392" s="32"/>
      <c r="E392" s="31">
        <v>0</v>
      </c>
      <c r="F392" s="31">
        <v>0</v>
      </c>
      <c r="K392" s="11"/>
      <c r="R392" s="11"/>
      <c r="S392" s="11"/>
    </row>
    <row r="393" spans="1:19" ht="31.15" customHeight="1" outlineLevel="1" x14ac:dyDescent="0.25">
      <c r="A393" s="47"/>
      <c r="B393" s="3" t="s">
        <v>178</v>
      </c>
      <c r="C393" s="32"/>
      <c r="D393" s="32"/>
      <c r="E393" s="31">
        <v>0</v>
      </c>
      <c r="F393" s="31">
        <v>0</v>
      </c>
      <c r="K393" s="11"/>
      <c r="R393" s="11"/>
      <c r="S393" s="11"/>
    </row>
    <row r="394" spans="1:19" ht="15.6" customHeight="1" outlineLevel="1" x14ac:dyDescent="0.25">
      <c r="A394" s="47"/>
      <c r="B394" s="20" t="s">
        <v>188</v>
      </c>
      <c r="C394" s="32"/>
      <c r="D394" s="32"/>
      <c r="E394" s="31">
        <v>0</v>
      </c>
      <c r="F394" s="31">
        <v>0</v>
      </c>
      <c r="K394" s="11"/>
      <c r="R394" s="11"/>
      <c r="S394" s="11"/>
    </row>
    <row r="395" spans="1:19" ht="15.6" customHeight="1" outlineLevel="1" x14ac:dyDescent="0.25">
      <c r="A395" s="47"/>
      <c r="B395" s="20" t="s">
        <v>189</v>
      </c>
      <c r="C395" s="32"/>
      <c r="D395" s="32"/>
      <c r="E395" s="31">
        <v>0</v>
      </c>
      <c r="F395" s="31">
        <v>0</v>
      </c>
      <c r="K395" s="11"/>
      <c r="R395" s="11"/>
      <c r="S395" s="11"/>
    </row>
    <row r="396" spans="1:19" ht="46.9" customHeight="1" outlineLevel="1" x14ac:dyDescent="0.25">
      <c r="A396" s="47"/>
      <c r="B396" s="3" t="s">
        <v>178</v>
      </c>
      <c r="C396" s="32"/>
      <c r="D396" s="32"/>
      <c r="E396" s="31">
        <v>0</v>
      </c>
      <c r="F396" s="31">
        <v>0</v>
      </c>
      <c r="K396" s="11"/>
      <c r="R396" s="11"/>
      <c r="S396" s="11"/>
    </row>
    <row r="397" spans="1:19" ht="15.6" customHeight="1" outlineLevel="1" x14ac:dyDescent="0.25">
      <c r="A397" s="47"/>
      <c r="B397" s="3" t="s">
        <v>48</v>
      </c>
      <c r="C397" s="32"/>
      <c r="D397" s="32"/>
      <c r="E397" s="31">
        <v>0</v>
      </c>
      <c r="F397" s="31">
        <v>0</v>
      </c>
      <c r="K397" s="11"/>
      <c r="R397" s="11"/>
      <c r="S397" s="11"/>
    </row>
    <row r="398" spans="1:19" ht="15.6" customHeight="1" outlineLevel="1" x14ac:dyDescent="0.25">
      <c r="A398" s="47"/>
      <c r="B398" s="20" t="s">
        <v>422</v>
      </c>
      <c r="C398" s="32"/>
      <c r="D398" s="32"/>
      <c r="E398" s="31">
        <v>0</v>
      </c>
      <c r="F398" s="31">
        <v>0</v>
      </c>
      <c r="K398" s="11"/>
      <c r="R398" s="11"/>
      <c r="S398" s="11"/>
    </row>
    <row r="399" spans="1:19" ht="31.15" customHeight="1" outlineLevel="1" x14ac:dyDescent="0.25">
      <c r="A399" s="47"/>
      <c r="B399" s="20" t="s">
        <v>423</v>
      </c>
      <c r="C399" s="32"/>
      <c r="D399" s="32"/>
      <c r="E399" s="31">
        <v>0</v>
      </c>
      <c r="F399" s="31">
        <v>0</v>
      </c>
      <c r="K399" s="11"/>
      <c r="R399" s="11"/>
      <c r="S399" s="11"/>
    </row>
    <row r="400" spans="1:19" ht="31.15" customHeight="1" outlineLevel="1" x14ac:dyDescent="0.25">
      <c r="A400" s="47"/>
      <c r="B400" s="20" t="s">
        <v>190</v>
      </c>
      <c r="C400" s="32"/>
      <c r="D400" s="32"/>
      <c r="E400" s="31">
        <v>0</v>
      </c>
      <c r="F400" s="31">
        <v>0</v>
      </c>
      <c r="K400" s="11"/>
      <c r="R400" s="11"/>
      <c r="S400" s="11"/>
    </row>
    <row r="401" spans="1:19" ht="31.15" customHeight="1" outlineLevel="1" x14ac:dyDescent="0.25">
      <c r="A401" s="47"/>
      <c r="B401" s="3" t="s">
        <v>191</v>
      </c>
      <c r="C401" s="32"/>
      <c r="D401" s="32"/>
      <c r="E401" s="31">
        <v>0</v>
      </c>
      <c r="F401" s="31">
        <v>0</v>
      </c>
      <c r="K401" s="11"/>
      <c r="R401" s="11"/>
      <c r="S401" s="11"/>
    </row>
    <row r="402" spans="1:19" ht="15.6" customHeight="1" outlineLevel="1" x14ac:dyDescent="0.25">
      <c r="A402" s="47"/>
      <c r="B402" s="3" t="s">
        <v>192</v>
      </c>
      <c r="C402" s="32"/>
      <c r="D402" s="32"/>
      <c r="E402" s="31">
        <v>0</v>
      </c>
      <c r="F402" s="31">
        <v>0</v>
      </c>
      <c r="K402" s="11"/>
      <c r="R402" s="11"/>
      <c r="S402" s="11"/>
    </row>
    <row r="403" spans="1:19" ht="31.15" customHeight="1" outlineLevel="1" x14ac:dyDescent="0.25">
      <c r="A403" s="47"/>
      <c r="B403" s="20" t="s">
        <v>193</v>
      </c>
      <c r="C403" s="32"/>
      <c r="D403" s="32"/>
      <c r="E403" s="31">
        <v>0</v>
      </c>
      <c r="F403" s="31">
        <v>0</v>
      </c>
      <c r="K403" s="11"/>
      <c r="R403" s="11"/>
      <c r="S403" s="11"/>
    </row>
    <row r="404" spans="1:19" ht="15.6" customHeight="1" outlineLevel="1" x14ac:dyDescent="0.25">
      <c r="A404" s="47"/>
      <c r="B404" s="20" t="s">
        <v>194</v>
      </c>
      <c r="C404" s="32"/>
      <c r="D404" s="32"/>
      <c r="E404" s="31">
        <v>0</v>
      </c>
      <c r="F404" s="31">
        <v>0</v>
      </c>
      <c r="K404" s="11"/>
      <c r="R404" s="11"/>
      <c r="S404" s="11"/>
    </row>
    <row r="405" spans="1:19" ht="31.15" customHeight="1" outlineLevel="1" x14ac:dyDescent="0.25">
      <c r="A405" s="47"/>
      <c r="B405" s="3" t="s">
        <v>195</v>
      </c>
      <c r="C405" s="32"/>
      <c r="D405" s="32"/>
      <c r="E405" s="31">
        <v>0</v>
      </c>
      <c r="F405" s="31">
        <v>0</v>
      </c>
      <c r="K405" s="11"/>
      <c r="R405" s="11"/>
      <c r="S405" s="11"/>
    </row>
    <row r="406" spans="1:19" ht="31.15" customHeight="1" outlineLevel="1" x14ac:dyDescent="0.25">
      <c r="A406" s="47"/>
      <c r="B406" s="3" t="s">
        <v>196</v>
      </c>
      <c r="C406" s="32"/>
      <c r="D406" s="32"/>
      <c r="E406" s="31">
        <v>0</v>
      </c>
      <c r="F406" s="31">
        <v>0</v>
      </c>
      <c r="K406" s="11"/>
      <c r="R406" s="11"/>
      <c r="S406" s="11"/>
    </row>
    <row r="407" spans="1:19" ht="15.6" customHeight="1" outlineLevel="1" x14ac:dyDescent="0.25">
      <c r="A407" s="47"/>
      <c r="B407" s="20" t="s">
        <v>197</v>
      </c>
      <c r="C407" s="32"/>
      <c r="D407" s="32"/>
      <c r="E407" s="31">
        <v>0</v>
      </c>
      <c r="F407" s="31">
        <v>0</v>
      </c>
      <c r="K407" s="11"/>
      <c r="R407" s="11"/>
      <c r="S407" s="11"/>
    </row>
    <row r="408" spans="1:19" ht="15.6" customHeight="1" outlineLevel="1" x14ac:dyDescent="0.25">
      <c r="A408" s="47"/>
      <c r="B408" s="3" t="s">
        <v>198</v>
      </c>
      <c r="C408" s="32"/>
      <c r="D408" s="32"/>
      <c r="E408" s="31">
        <v>0</v>
      </c>
      <c r="F408" s="31">
        <v>0</v>
      </c>
      <c r="K408" s="11"/>
      <c r="R408" s="11"/>
      <c r="S408" s="11"/>
    </row>
    <row r="409" spans="1:19" ht="109.15" customHeight="1" outlineLevel="1" x14ac:dyDescent="0.25">
      <c r="A409" s="47"/>
      <c r="B409" s="1" t="s">
        <v>199</v>
      </c>
      <c r="C409" s="32"/>
      <c r="D409" s="32"/>
      <c r="E409" s="31">
        <v>0</v>
      </c>
      <c r="F409" s="31">
        <v>0</v>
      </c>
      <c r="K409" s="11"/>
      <c r="R409" s="11"/>
      <c r="S409" s="11"/>
    </row>
    <row r="410" spans="1:19" ht="31.15" customHeight="1" outlineLevel="1" x14ac:dyDescent="0.25">
      <c r="A410" s="47" t="s">
        <v>324</v>
      </c>
      <c r="B410" s="21" t="s">
        <v>200</v>
      </c>
      <c r="C410" s="32"/>
      <c r="D410" s="32"/>
      <c r="E410" s="31">
        <v>0</v>
      </c>
      <c r="F410" s="31">
        <v>0</v>
      </c>
      <c r="K410" s="11"/>
      <c r="R410" s="11"/>
      <c r="S410" s="11"/>
    </row>
    <row r="411" spans="1:19" ht="15.6" customHeight="1" outlineLevel="1" x14ac:dyDescent="0.25">
      <c r="A411" s="47"/>
      <c r="B411" s="18" t="s">
        <v>424</v>
      </c>
      <c r="C411" s="32"/>
      <c r="D411" s="32"/>
      <c r="E411" s="31">
        <v>0</v>
      </c>
      <c r="F411" s="31">
        <v>0</v>
      </c>
      <c r="K411" s="11"/>
      <c r="R411" s="11"/>
      <c r="S411" s="11"/>
    </row>
    <row r="412" spans="1:19" ht="31.15" customHeight="1" outlineLevel="1" x14ac:dyDescent="0.25">
      <c r="A412" s="47" t="s">
        <v>325</v>
      </c>
      <c r="B412" s="21" t="s">
        <v>201</v>
      </c>
      <c r="C412" s="32"/>
      <c r="D412" s="32"/>
      <c r="E412" s="31">
        <v>0</v>
      </c>
      <c r="F412" s="31">
        <v>0</v>
      </c>
      <c r="K412" s="11"/>
      <c r="R412" s="11"/>
      <c r="S412" s="11"/>
    </row>
    <row r="413" spans="1:19" ht="46.9" customHeight="1" outlineLevel="1" x14ac:dyDescent="0.25">
      <c r="A413" s="47"/>
      <c r="B413" s="18" t="s">
        <v>425</v>
      </c>
      <c r="C413" s="32"/>
      <c r="D413" s="32"/>
      <c r="E413" s="31">
        <v>0</v>
      </c>
      <c r="F413" s="31">
        <v>0</v>
      </c>
      <c r="K413" s="11"/>
      <c r="R413" s="11"/>
      <c r="S413" s="11"/>
    </row>
    <row r="414" spans="1:19" ht="46.9" customHeight="1" outlineLevel="1" x14ac:dyDescent="0.25">
      <c r="A414" s="51" t="s">
        <v>337</v>
      </c>
      <c r="B414" s="52"/>
      <c r="C414" s="52"/>
      <c r="D414" s="53"/>
      <c r="E414" s="22"/>
      <c r="F414" s="22"/>
      <c r="K414" s="11"/>
      <c r="R414" s="11"/>
      <c r="S414" s="11"/>
    </row>
    <row r="415" spans="1:19" ht="15.6" customHeight="1" outlineLevel="1" x14ac:dyDescent="0.25">
      <c r="A415" s="17" t="s">
        <v>326</v>
      </c>
      <c r="B415" s="21" t="s">
        <v>202</v>
      </c>
      <c r="C415" s="32"/>
      <c r="D415" s="32"/>
      <c r="E415" s="31">
        <v>0</v>
      </c>
      <c r="F415" s="31">
        <v>0</v>
      </c>
      <c r="K415" s="11"/>
      <c r="R415" s="11"/>
      <c r="S415" s="11"/>
    </row>
    <row r="416" spans="1:19" ht="31.15" customHeight="1" outlineLevel="1" x14ac:dyDescent="0.25">
      <c r="A416" s="47" t="s">
        <v>327</v>
      </c>
      <c r="B416" s="21" t="s">
        <v>203</v>
      </c>
      <c r="C416" s="32"/>
      <c r="D416" s="32"/>
      <c r="E416" s="29">
        <f t="shared" ref="E416:F416" si="22">SUM(E418:E421)</f>
        <v>0</v>
      </c>
      <c r="F416" s="29">
        <f t="shared" si="22"/>
        <v>0</v>
      </c>
      <c r="K416" s="11"/>
      <c r="R416" s="11"/>
      <c r="S416" s="11"/>
    </row>
    <row r="417" spans="1:19" ht="31.15" customHeight="1" outlineLevel="1" x14ac:dyDescent="0.25">
      <c r="A417" s="47"/>
      <c r="B417" s="63" t="s">
        <v>427</v>
      </c>
      <c r="C417" s="64"/>
      <c r="D417" s="65"/>
      <c r="E417" s="22"/>
      <c r="F417" s="22"/>
      <c r="K417" s="11"/>
      <c r="R417" s="11"/>
      <c r="S417" s="11"/>
    </row>
    <row r="418" spans="1:19" ht="46.9" customHeight="1" outlineLevel="1" x14ac:dyDescent="0.25">
      <c r="A418" s="47"/>
      <c r="B418" s="4" t="s">
        <v>26</v>
      </c>
      <c r="C418" s="32"/>
      <c r="D418" s="32"/>
      <c r="E418" s="31">
        <v>0</v>
      </c>
      <c r="F418" s="31">
        <v>0</v>
      </c>
      <c r="K418" s="11"/>
      <c r="R418" s="11"/>
      <c r="S418" s="11"/>
    </row>
    <row r="419" spans="1:19" ht="62.45" customHeight="1" outlineLevel="1" x14ac:dyDescent="0.25">
      <c r="A419" s="47"/>
      <c r="B419" s="4" t="s">
        <v>27</v>
      </c>
      <c r="C419" s="32"/>
      <c r="D419" s="32"/>
      <c r="E419" s="31">
        <v>0</v>
      </c>
      <c r="F419" s="31">
        <v>0</v>
      </c>
      <c r="K419" s="11"/>
      <c r="R419" s="11"/>
      <c r="S419" s="11"/>
    </row>
    <row r="420" spans="1:19" ht="15.6" customHeight="1" outlineLevel="1" x14ac:dyDescent="0.25">
      <c r="A420" s="47"/>
      <c r="B420" s="4" t="s">
        <v>28</v>
      </c>
      <c r="C420" s="32"/>
      <c r="D420" s="32"/>
      <c r="E420" s="31">
        <v>0</v>
      </c>
      <c r="F420" s="31">
        <v>0</v>
      </c>
      <c r="K420" s="11"/>
      <c r="R420" s="11"/>
      <c r="S420" s="11"/>
    </row>
    <row r="421" spans="1:19" ht="31.15" customHeight="1" outlineLevel="1" x14ac:dyDescent="0.25">
      <c r="A421" s="47"/>
      <c r="B421" s="4" t="s">
        <v>29</v>
      </c>
      <c r="C421" s="32"/>
      <c r="D421" s="32"/>
      <c r="E421" s="31">
        <v>0</v>
      </c>
      <c r="F421" s="31">
        <v>0</v>
      </c>
      <c r="K421" s="11"/>
      <c r="R421" s="11"/>
      <c r="S421" s="11"/>
    </row>
    <row r="422" spans="1:19" ht="31.15" customHeight="1" outlineLevel="1" x14ac:dyDescent="0.25">
      <c r="A422" s="47"/>
      <c r="B422" s="18" t="s">
        <v>426</v>
      </c>
      <c r="C422" s="32"/>
      <c r="D422" s="32"/>
      <c r="E422" s="29">
        <f t="shared" ref="E422:F422" si="23">SUM(E424:E425)</f>
        <v>0</v>
      </c>
      <c r="F422" s="29">
        <f t="shared" si="23"/>
        <v>0</v>
      </c>
      <c r="K422" s="11"/>
      <c r="R422" s="11"/>
      <c r="S422" s="11"/>
    </row>
    <row r="423" spans="1:19" ht="15.6" customHeight="1" outlineLevel="1" x14ac:dyDescent="0.25">
      <c r="A423" s="47"/>
      <c r="B423" s="48" t="s">
        <v>268</v>
      </c>
      <c r="C423" s="49"/>
      <c r="D423" s="50"/>
      <c r="E423" s="22"/>
      <c r="F423" s="22"/>
      <c r="K423" s="11"/>
      <c r="R423" s="11"/>
      <c r="S423" s="11"/>
    </row>
    <row r="424" spans="1:19" ht="15.6" customHeight="1" outlineLevel="1" x14ac:dyDescent="0.25">
      <c r="A424" s="47"/>
      <c r="B424" s="5" t="s">
        <v>204</v>
      </c>
      <c r="C424" s="32"/>
      <c r="D424" s="32"/>
      <c r="E424" s="31">
        <v>0</v>
      </c>
      <c r="F424" s="31">
        <v>0</v>
      </c>
      <c r="K424" s="11"/>
      <c r="R424" s="11"/>
      <c r="S424" s="11"/>
    </row>
    <row r="425" spans="1:19" ht="15.6" customHeight="1" outlineLevel="1" x14ac:dyDescent="0.25">
      <c r="A425" s="47"/>
      <c r="B425" s="5" t="s">
        <v>205</v>
      </c>
      <c r="C425" s="32"/>
      <c r="D425" s="32"/>
      <c r="E425" s="31">
        <v>0</v>
      </c>
      <c r="F425" s="31">
        <v>0</v>
      </c>
      <c r="K425" s="11"/>
      <c r="R425" s="11"/>
      <c r="S425" s="11"/>
    </row>
    <row r="426" spans="1:19" ht="15.6" customHeight="1" outlineLevel="1" x14ac:dyDescent="0.25">
      <c r="A426" s="47"/>
      <c r="B426" s="7" t="s">
        <v>428</v>
      </c>
      <c r="C426" s="32"/>
      <c r="D426" s="32"/>
      <c r="E426" s="29">
        <f t="shared" ref="E426:F426" si="24">SUM(E428:E429)</f>
        <v>0</v>
      </c>
      <c r="F426" s="29">
        <f t="shared" si="24"/>
        <v>0</v>
      </c>
      <c r="K426" s="11"/>
      <c r="R426" s="11"/>
      <c r="S426" s="11"/>
    </row>
    <row r="427" spans="1:19" ht="15.6" customHeight="1" outlineLevel="1" x14ac:dyDescent="0.25">
      <c r="A427" s="47"/>
      <c r="B427" s="48" t="s">
        <v>268</v>
      </c>
      <c r="C427" s="49"/>
      <c r="D427" s="50"/>
      <c r="E427" s="22"/>
      <c r="F427" s="22"/>
      <c r="K427" s="11"/>
      <c r="R427" s="11"/>
      <c r="S427" s="11"/>
    </row>
    <row r="428" spans="1:19" ht="15.6" customHeight="1" outlineLevel="1" x14ac:dyDescent="0.25">
      <c r="A428" s="47"/>
      <c r="B428" s="5" t="s">
        <v>204</v>
      </c>
      <c r="C428" s="32"/>
      <c r="D428" s="32"/>
      <c r="E428" s="31">
        <v>0</v>
      </c>
      <c r="F428" s="31">
        <v>0</v>
      </c>
      <c r="K428" s="11"/>
      <c r="R428" s="11"/>
      <c r="S428" s="11"/>
    </row>
    <row r="429" spans="1:19" ht="15.6" customHeight="1" outlineLevel="1" x14ac:dyDescent="0.25">
      <c r="A429" s="47"/>
      <c r="B429" s="5" t="s">
        <v>205</v>
      </c>
      <c r="C429" s="32"/>
      <c r="D429" s="32"/>
      <c r="E429" s="31">
        <v>0</v>
      </c>
      <c r="F429" s="31">
        <v>0</v>
      </c>
      <c r="K429" s="11"/>
      <c r="R429" s="11"/>
      <c r="S429" s="11"/>
    </row>
    <row r="430" spans="1:19" ht="46.9" customHeight="1" outlineLevel="1" x14ac:dyDescent="0.25">
      <c r="A430" s="17" t="s">
        <v>328</v>
      </c>
      <c r="B430" s="44" t="s">
        <v>206</v>
      </c>
      <c r="C430" s="45"/>
      <c r="D430" s="46"/>
      <c r="E430" s="22"/>
      <c r="F430" s="22"/>
      <c r="K430" s="11"/>
      <c r="R430" s="11"/>
      <c r="S430" s="11"/>
    </row>
    <row r="431" spans="1:19" ht="15.6" customHeight="1" outlineLevel="1" x14ac:dyDescent="0.25">
      <c r="A431" s="17" t="s">
        <v>440</v>
      </c>
      <c r="B431" s="21" t="s">
        <v>441</v>
      </c>
      <c r="C431" s="32"/>
      <c r="D431" s="32"/>
      <c r="E431" s="31">
        <v>0</v>
      </c>
      <c r="F431" s="31">
        <v>0</v>
      </c>
      <c r="K431" s="11"/>
      <c r="R431" s="11"/>
      <c r="S431" s="11"/>
    </row>
    <row r="432" spans="1:19" ht="15.6" customHeight="1" outlineLevel="1" x14ac:dyDescent="0.25">
      <c r="A432" s="51" t="s">
        <v>338</v>
      </c>
      <c r="B432" s="52"/>
      <c r="C432" s="52"/>
      <c r="D432" s="53"/>
      <c r="E432" s="22"/>
      <c r="F432" s="22"/>
      <c r="K432" s="11"/>
      <c r="R432" s="11"/>
      <c r="S432" s="11"/>
    </row>
    <row r="433" spans="1:19" ht="31.15" customHeight="1" outlineLevel="1" x14ac:dyDescent="0.25">
      <c r="A433" s="47" t="s">
        <v>207</v>
      </c>
      <c r="B433" s="21" t="s">
        <v>208</v>
      </c>
      <c r="C433" s="32"/>
      <c r="D433" s="32"/>
      <c r="E433" s="29">
        <f t="shared" ref="E433:F433" si="25">SUM(E435:E439)</f>
        <v>3</v>
      </c>
      <c r="F433" s="29">
        <f t="shared" si="25"/>
        <v>2</v>
      </c>
      <c r="K433" s="11"/>
      <c r="R433" s="11"/>
      <c r="S433" s="11"/>
    </row>
    <row r="434" spans="1:19" ht="46.9" customHeight="1" outlineLevel="1" x14ac:dyDescent="0.25">
      <c r="A434" s="47"/>
      <c r="B434" s="63" t="s">
        <v>3</v>
      </c>
      <c r="C434" s="64"/>
      <c r="D434" s="65"/>
      <c r="E434" s="22"/>
      <c r="F434" s="22"/>
      <c r="K434" s="11"/>
      <c r="R434" s="11"/>
      <c r="S434" s="11"/>
    </row>
    <row r="435" spans="1:19" ht="15.6" customHeight="1" outlineLevel="1" x14ac:dyDescent="0.25">
      <c r="A435" s="47"/>
      <c r="B435" s="20" t="s">
        <v>341</v>
      </c>
      <c r="C435" s="32"/>
      <c r="D435" s="32"/>
      <c r="E435" s="31">
        <v>0</v>
      </c>
      <c r="F435" s="31">
        <v>0</v>
      </c>
      <c r="K435" s="11"/>
      <c r="R435" s="11"/>
      <c r="S435" s="11"/>
    </row>
    <row r="436" spans="1:19" ht="31.15" customHeight="1" outlineLevel="1" x14ac:dyDescent="0.25">
      <c r="A436" s="47"/>
      <c r="B436" s="20" t="s">
        <v>49</v>
      </c>
      <c r="C436" s="32"/>
      <c r="D436" s="32"/>
      <c r="E436" s="31">
        <v>0</v>
      </c>
      <c r="F436" s="31">
        <v>0</v>
      </c>
      <c r="K436" s="11"/>
      <c r="R436" s="11"/>
      <c r="S436" s="11"/>
    </row>
    <row r="437" spans="1:19" ht="15.6" customHeight="1" outlineLevel="1" x14ac:dyDescent="0.25">
      <c r="A437" s="47"/>
      <c r="B437" s="20" t="s">
        <v>50</v>
      </c>
      <c r="C437" s="32"/>
      <c r="D437" s="32"/>
      <c r="E437" s="31">
        <v>0</v>
      </c>
      <c r="F437" s="31">
        <v>0</v>
      </c>
      <c r="K437" s="11"/>
      <c r="R437" s="11"/>
      <c r="S437" s="11"/>
    </row>
    <row r="438" spans="1:19" ht="15.6" customHeight="1" outlineLevel="1" x14ac:dyDescent="0.25">
      <c r="A438" s="47"/>
      <c r="B438" s="20" t="s">
        <v>209</v>
      </c>
      <c r="C438" s="32"/>
      <c r="D438" s="32"/>
      <c r="E438" s="31">
        <v>1</v>
      </c>
      <c r="F438" s="31">
        <v>1</v>
      </c>
      <c r="K438" s="11"/>
      <c r="R438" s="11"/>
      <c r="S438" s="11"/>
    </row>
    <row r="439" spans="1:19" ht="46.9" customHeight="1" outlineLevel="1" x14ac:dyDescent="0.25">
      <c r="A439" s="47"/>
      <c r="B439" s="34" t="s">
        <v>210</v>
      </c>
      <c r="C439" s="32"/>
      <c r="D439" s="32"/>
      <c r="E439" s="31">
        <v>2</v>
      </c>
      <c r="F439" s="31">
        <v>1</v>
      </c>
      <c r="K439" s="11"/>
      <c r="R439" s="11"/>
      <c r="S439" s="11"/>
    </row>
    <row r="440" spans="1:19" ht="15.6" customHeight="1" outlineLevel="1" x14ac:dyDescent="0.25">
      <c r="A440" s="17" t="s">
        <v>211</v>
      </c>
      <c r="B440" s="44" t="s">
        <v>212</v>
      </c>
      <c r="C440" s="45"/>
      <c r="D440" s="46"/>
      <c r="E440" s="22"/>
      <c r="F440" s="22"/>
      <c r="K440" s="11"/>
      <c r="R440" s="11"/>
      <c r="S440" s="11"/>
    </row>
    <row r="441" spans="1:19" ht="34.5" customHeight="1" outlineLevel="1" x14ac:dyDescent="0.25">
      <c r="A441" s="51" t="s">
        <v>339</v>
      </c>
      <c r="B441" s="52"/>
      <c r="C441" s="52"/>
      <c r="D441" s="53"/>
      <c r="E441" s="22"/>
      <c r="F441" s="22"/>
      <c r="K441" s="11"/>
      <c r="R441" s="11"/>
      <c r="S441" s="11"/>
    </row>
    <row r="442" spans="1:19" ht="56.25" customHeight="1" outlineLevel="1" x14ac:dyDescent="0.25">
      <c r="A442" s="66" t="s">
        <v>213</v>
      </c>
      <c r="B442" s="26" t="s">
        <v>214</v>
      </c>
      <c r="C442" s="32"/>
      <c r="D442" s="32"/>
      <c r="E442" s="31">
        <v>2</v>
      </c>
      <c r="F442" s="31">
        <v>0</v>
      </c>
      <c r="K442" s="11"/>
      <c r="R442" s="11"/>
      <c r="S442" s="11"/>
    </row>
    <row r="443" spans="1:19" ht="36" customHeight="1" outlineLevel="1" x14ac:dyDescent="0.25">
      <c r="A443" s="67"/>
      <c r="B443" s="63" t="s">
        <v>3</v>
      </c>
      <c r="C443" s="64"/>
      <c r="D443" s="65"/>
      <c r="E443" s="22"/>
      <c r="F443" s="22"/>
      <c r="K443" s="11"/>
      <c r="R443" s="11"/>
      <c r="S443" s="11"/>
    </row>
    <row r="444" spans="1:19" ht="15.6" customHeight="1" outlineLevel="1" x14ac:dyDescent="0.25">
      <c r="A444" s="68"/>
      <c r="B444" s="27" t="s">
        <v>215</v>
      </c>
      <c r="C444" s="32"/>
      <c r="D444" s="32"/>
      <c r="E444" s="31">
        <v>0</v>
      </c>
      <c r="F444" s="31">
        <v>0</v>
      </c>
      <c r="K444" s="11"/>
      <c r="R444" s="11"/>
      <c r="S444" s="11"/>
    </row>
    <row r="445" spans="1:19" ht="35.25" customHeight="1" outlineLevel="1" x14ac:dyDescent="0.25">
      <c r="A445" s="66" t="s">
        <v>216</v>
      </c>
      <c r="B445" s="26" t="s">
        <v>217</v>
      </c>
      <c r="C445" s="32"/>
      <c r="D445" s="32"/>
      <c r="E445" s="29">
        <f t="shared" ref="E445:F445" si="26">SUM(E447:E451)</f>
        <v>2</v>
      </c>
      <c r="F445" s="29">
        <f t="shared" si="26"/>
        <v>0</v>
      </c>
      <c r="K445" s="11"/>
      <c r="R445" s="11"/>
      <c r="S445" s="11"/>
    </row>
    <row r="446" spans="1:19" ht="30" customHeight="1" outlineLevel="1" x14ac:dyDescent="0.25">
      <c r="A446" s="67"/>
      <c r="B446" s="63" t="s">
        <v>3</v>
      </c>
      <c r="C446" s="64"/>
      <c r="D446" s="65"/>
      <c r="E446" s="22"/>
      <c r="F446" s="22"/>
      <c r="K446" s="11"/>
      <c r="R446" s="11"/>
      <c r="S446" s="11"/>
    </row>
    <row r="447" spans="1:19" ht="38.25" customHeight="1" outlineLevel="1" x14ac:dyDescent="0.25">
      <c r="A447" s="67"/>
      <c r="B447" s="27" t="s">
        <v>218</v>
      </c>
      <c r="C447" s="32"/>
      <c r="D447" s="32"/>
      <c r="E447" s="31">
        <v>0</v>
      </c>
      <c r="F447" s="31">
        <v>0</v>
      </c>
      <c r="K447" s="11"/>
      <c r="R447" s="11"/>
      <c r="S447" s="11"/>
    </row>
    <row r="448" spans="1:19" ht="31.5" outlineLevel="1" x14ac:dyDescent="0.25">
      <c r="A448" s="67"/>
      <c r="B448" s="27" t="s">
        <v>219</v>
      </c>
      <c r="C448" s="32"/>
      <c r="D448" s="32"/>
      <c r="E448" s="31">
        <v>0</v>
      </c>
      <c r="F448" s="31">
        <v>0</v>
      </c>
      <c r="K448" s="11"/>
      <c r="R448" s="11"/>
      <c r="S448" s="11"/>
    </row>
    <row r="449" spans="1:19" ht="15.6" customHeight="1" outlineLevel="1" x14ac:dyDescent="0.25">
      <c r="A449" s="67"/>
      <c r="B449" s="27" t="s">
        <v>220</v>
      </c>
      <c r="C449" s="32"/>
      <c r="D449" s="32"/>
      <c r="E449" s="31">
        <v>2</v>
      </c>
      <c r="F449" s="31">
        <v>0</v>
      </c>
      <c r="K449" s="11"/>
      <c r="R449" s="11"/>
      <c r="S449" s="11"/>
    </row>
    <row r="450" spans="1:19" ht="15.6" customHeight="1" outlineLevel="1" x14ac:dyDescent="0.25">
      <c r="A450" s="67"/>
      <c r="B450" s="27" t="s">
        <v>221</v>
      </c>
      <c r="C450" s="32"/>
      <c r="D450" s="32"/>
      <c r="E450" s="31">
        <v>0</v>
      </c>
      <c r="F450" s="31">
        <v>0</v>
      </c>
      <c r="K450" s="11"/>
      <c r="R450" s="11"/>
      <c r="S450" s="11"/>
    </row>
    <row r="451" spans="1:19" ht="15.6" customHeight="1" outlineLevel="1" x14ac:dyDescent="0.25">
      <c r="A451" s="68"/>
      <c r="B451" s="27" t="s">
        <v>222</v>
      </c>
      <c r="C451" s="32"/>
      <c r="D451" s="32"/>
      <c r="E451" s="31">
        <v>0</v>
      </c>
      <c r="F451" s="31">
        <v>0</v>
      </c>
      <c r="K451" s="11"/>
      <c r="R451" s="11"/>
      <c r="S451" s="11"/>
    </row>
    <row r="452" spans="1:19" ht="15.6" customHeight="1" outlineLevel="1" x14ac:dyDescent="0.25">
      <c r="A452" s="66" t="s">
        <v>223</v>
      </c>
      <c r="B452" s="26" t="s">
        <v>224</v>
      </c>
      <c r="C452" s="32"/>
      <c r="D452" s="32"/>
      <c r="E452" s="29">
        <f t="shared" ref="E452:F452" si="27">SUM(E454:E456)</f>
        <v>0</v>
      </c>
      <c r="F452" s="29">
        <f t="shared" si="27"/>
        <v>0</v>
      </c>
      <c r="K452" s="11"/>
      <c r="R452" s="11"/>
      <c r="S452" s="11"/>
    </row>
    <row r="453" spans="1:19" ht="15.6" customHeight="1" outlineLevel="1" x14ac:dyDescent="0.25">
      <c r="A453" s="67"/>
      <c r="B453" s="63" t="s">
        <v>3</v>
      </c>
      <c r="C453" s="64"/>
      <c r="D453" s="65"/>
      <c r="E453" s="22"/>
      <c r="F453" s="22"/>
      <c r="K453" s="11"/>
      <c r="R453" s="11"/>
      <c r="S453" s="11"/>
    </row>
    <row r="454" spans="1:19" ht="15.6" customHeight="1" outlineLevel="1" x14ac:dyDescent="0.25">
      <c r="A454" s="67"/>
      <c r="B454" s="27" t="s">
        <v>225</v>
      </c>
      <c r="C454" s="32"/>
      <c r="D454" s="32"/>
      <c r="E454" s="31">
        <v>0</v>
      </c>
      <c r="F454" s="31">
        <v>0</v>
      </c>
      <c r="K454" s="11"/>
      <c r="R454" s="11"/>
      <c r="S454" s="11"/>
    </row>
    <row r="455" spans="1:19" ht="15.6" customHeight="1" outlineLevel="1" x14ac:dyDescent="0.25">
      <c r="A455" s="67"/>
      <c r="B455" s="27" t="s">
        <v>226</v>
      </c>
      <c r="C455" s="32"/>
      <c r="D455" s="32"/>
      <c r="E455" s="31">
        <v>0</v>
      </c>
      <c r="F455" s="31">
        <v>0</v>
      </c>
      <c r="K455" s="11"/>
      <c r="R455" s="11"/>
      <c r="S455" s="11"/>
    </row>
    <row r="456" spans="1:19" outlineLevel="1" x14ac:dyDescent="0.25">
      <c r="A456" s="68"/>
      <c r="B456" s="27" t="s">
        <v>227</v>
      </c>
      <c r="C456" s="32"/>
      <c r="D456" s="32"/>
      <c r="E456" s="31">
        <v>0</v>
      </c>
      <c r="F456" s="31">
        <v>0</v>
      </c>
      <c r="K456" s="11"/>
      <c r="R456" s="11"/>
      <c r="S456" s="11"/>
    </row>
    <row r="457" spans="1:19" ht="15.6" customHeight="1" outlineLevel="1" x14ac:dyDescent="0.25">
      <c r="A457" s="17" t="s">
        <v>228</v>
      </c>
      <c r="B457" s="21" t="s">
        <v>429</v>
      </c>
      <c r="C457" s="32"/>
      <c r="D457" s="32"/>
      <c r="E457" s="31">
        <v>0</v>
      </c>
      <c r="F457" s="31">
        <v>0</v>
      </c>
      <c r="K457" s="11"/>
      <c r="R457" s="11"/>
      <c r="S457" s="11"/>
    </row>
    <row r="458" spans="1:19" outlineLevel="1" x14ac:dyDescent="0.25">
      <c r="A458" s="17" t="s">
        <v>229</v>
      </c>
      <c r="B458" s="44" t="s">
        <v>230</v>
      </c>
      <c r="C458" s="45"/>
      <c r="D458" s="46"/>
      <c r="E458" s="22"/>
      <c r="F458" s="22"/>
      <c r="K458" s="11"/>
      <c r="R458" s="11"/>
      <c r="S458" s="11"/>
    </row>
    <row r="459" spans="1:19" ht="15.6" customHeight="1" outlineLevel="1" x14ac:dyDescent="0.25">
      <c r="A459" s="51" t="s">
        <v>340</v>
      </c>
      <c r="B459" s="52"/>
      <c r="C459" s="52"/>
      <c r="D459" s="53"/>
      <c r="E459" s="22"/>
      <c r="F459" s="22"/>
      <c r="K459" s="11"/>
      <c r="R459" s="11"/>
      <c r="S459" s="11"/>
    </row>
    <row r="460" spans="1:19" ht="15.6" customHeight="1" outlineLevel="1" x14ac:dyDescent="0.25">
      <c r="A460" s="47" t="s">
        <v>231</v>
      </c>
      <c r="B460" s="21" t="s">
        <v>232</v>
      </c>
      <c r="C460" s="32"/>
      <c r="D460" s="32"/>
      <c r="E460" s="29">
        <f t="shared" ref="E460:F460" si="28">SUM(E462:E465)</f>
        <v>0</v>
      </c>
      <c r="F460" s="29">
        <f t="shared" si="28"/>
        <v>0</v>
      </c>
      <c r="K460" s="11"/>
      <c r="R460" s="11"/>
      <c r="S460" s="11"/>
    </row>
    <row r="461" spans="1:19" ht="15.6" customHeight="1" outlineLevel="1" x14ac:dyDescent="0.25">
      <c r="A461" s="47"/>
      <c r="B461" s="63" t="s">
        <v>3</v>
      </c>
      <c r="C461" s="64"/>
      <c r="D461" s="65"/>
      <c r="E461" s="22"/>
      <c r="F461" s="22"/>
      <c r="K461" s="11"/>
      <c r="R461" s="11"/>
      <c r="S461" s="11"/>
    </row>
    <row r="462" spans="1:19" outlineLevel="1" x14ac:dyDescent="0.25">
      <c r="A462" s="47"/>
      <c r="B462" s="20" t="s">
        <v>233</v>
      </c>
      <c r="C462" s="32"/>
      <c r="D462" s="32"/>
      <c r="E462" s="31">
        <v>0</v>
      </c>
      <c r="F462" s="31">
        <v>0</v>
      </c>
      <c r="K462" s="11"/>
      <c r="R462" s="11"/>
      <c r="S462" s="11"/>
    </row>
    <row r="463" spans="1:19" ht="15.6" customHeight="1" outlineLevel="1" x14ac:dyDescent="0.25">
      <c r="A463" s="47"/>
      <c r="B463" s="20" t="s">
        <v>234</v>
      </c>
      <c r="C463" s="32"/>
      <c r="D463" s="32"/>
      <c r="E463" s="31">
        <v>0</v>
      </c>
      <c r="F463" s="31">
        <v>0</v>
      </c>
      <c r="K463" s="11"/>
      <c r="R463" s="11"/>
      <c r="S463" s="11"/>
    </row>
    <row r="464" spans="1:19" ht="15.6" customHeight="1" outlineLevel="1" x14ac:dyDescent="0.25">
      <c r="A464" s="47"/>
      <c r="B464" s="20" t="s">
        <v>235</v>
      </c>
      <c r="C464" s="32"/>
      <c r="D464" s="32"/>
      <c r="E464" s="31">
        <v>0</v>
      </c>
      <c r="F464" s="31">
        <v>0</v>
      </c>
      <c r="K464" s="11"/>
      <c r="R464" s="11"/>
      <c r="S464" s="11"/>
    </row>
    <row r="465" spans="1:19" outlineLevel="1" x14ac:dyDescent="0.25">
      <c r="A465" s="47"/>
      <c r="B465" s="20" t="s">
        <v>430</v>
      </c>
      <c r="C465" s="32"/>
      <c r="D465" s="32"/>
      <c r="E465" s="31">
        <v>0</v>
      </c>
      <c r="F465" s="31">
        <v>0</v>
      </c>
      <c r="K465" s="11"/>
      <c r="R465" s="11"/>
      <c r="S465" s="11"/>
    </row>
    <row r="466" spans="1:19" ht="31.15" customHeight="1" outlineLevel="1" x14ac:dyDescent="0.25">
      <c r="A466" s="47" t="s">
        <v>236</v>
      </c>
      <c r="B466" s="21" t="s">
        <v>237</v>
      </c>
      <c r="C466" s="32"/>
      <c r="D466" s="32"/>
      <c r="E466" s="29">
        <f t="shared" ref="E466:F466" si="29">SUM(E468:E471)</f>
        <v>0</v>
      </c>
      <c r="F466" s="29">
        <f t="shared" si="29"/>
        <v>2</v>
      </c>
      <c r="K466" s="11"/>
      <c r="R466" s="11"/>
      <c r="S466" s="11"/>
    </row>
    <row r="467" spans="1:19" ht="15.6" customHeight="1" outlineLevel="1" x14ac:dyDescent="0.25">
      <c r="A467" s="47"/>
      <c r="B467" s="63" t="s">
        <v>3</v>
      </c>
      <c r="C467" s="64"/>
      <c r="D467" s="65"/>
      <c r="E467" s="22"/>
      <c r="F467" s="22"/>
      <c r="K467" s="11"/>
      <c r="R467" s="11"/>
      <c r="S467" s="11"/>
    </row>
    <row r="468" spans="1:19" ht="15.6" customHeight="1" outlineLevel="1" x14ac:dyDescent="0.25">
      <c r="A468" s="47"/>
      <c r="B468" s="20" t="s">
        <v>233</v>
      </c>
      <c r="C468" s="32"/>
      <c r="D468" s="32"/>
      <c r="E468" s="31">
        <v>0</v>
      </c>
      <c r="F468" s="31">
        <v>0</v>
      </c>
      <c r="K468" s="11"/>
      <c r="R468" s="11"/>
      <c r="S468" s="11"/>
    </row>
    <row r="469" spans="1:19" ht="15.6" customHeight="1" outlineLevel="1" x14ac:dyDescent="0.25">
      <c r="A469" s="47"/>
      <c r="B469" s="20" t="s">
        <v>234</v>
      </c>
      <c r="C469" s="32"/>
      <c r="D469" s="32"/>
      <c r="E469" s="31">
        <v>0</v>
      </c>
      <c r="F469" s="31">
        <v>0</v>
      </c>
      <c r="K469" s="11"/>
      <c r="R469" s="11"/>
      <c r="S469" s="11"/>
    </row>
    <row r="470" spans="1:19" ht="15.6" customHeight="1" outlineLevel="1" x14ac:dyDescent="0.25">
      <c r="A470" s="47"/>
      <c r="B470" s="20" t="s">
        <v>235</v>
      </c>
      <c r="C470" s="32"/>
      <c r="D470" s="32"/>
      <c r="E470" s="31">
        <v>0</v>
      </c>
      <c r="F470" s="31">
        <v>0</v>
      </c>
      <c r="K470" s="11"/>
      <c r="R470" s="11"/>
      <c r="S470" s="11"/>
    </row>
    <row r="471" spans="1:19" ht="62.45" customHeight="1" outlineLevel="1" x14ac:dyDescent="0.25">
      <c r="A471" s="47"/>
      <c r="B471" s="20" t="s">
        <v>430</v>
      </c>
      <c r="C471" s="32"/>
      <c r="D471" s="32"/>
      <c r="E471" s="31">
        <v>0</v>
      </c>
      <c r="F471" s="31">
        <v>2</v>
      </c>
      <c r="K471" s="11"/>
      <c r="R471" s="11"/>
      <c r="S471" s="11"/>
    </row>
    <row r="472" spans="1:19" ht="93.6" customHeight="1" outlineLevel="1" x14ac:dyDescent="0.25">
      <c r="A472" s="47" t="s">
        <v>238</v>
      </c>
      <c r="B472" s="21" t="s">
        <v>239</v>
      </c>
      <c r="C472" s="32"/>
      <c r="D472" s="32"/>
      <c r="E472" s="31">
        <v>1</v>
      </c>
      <c r="F472" s="31">
        <v>1</v>
      </c>
      <c r="K472" s="11"/>
      <c r="R472" s="11"/>
      <c r="S472" s="11"/>
    </row>
    <row r="473" spans="1:19" ht="46.9" customHeight="1" outlineLevel="1" x14ac:dyDescent="0.25">
      <c r="A473" s="47"/>
      <c r="B473" s="18" t="s">
        <v>432</v>
      </c>
      <c r="C473" s="32"/>
      <c r="D473" s="32"/>
      <c r="E473" s="31">
        <v>1</v>
      </c>
      <c r="F473" s="31">
        <v>1</v>
      </c>
      <c r="K473" s="11"/>
      <c r="R473" s="11"/>
      <c r="S473" s="11"/>
    </row>
    <row r="474" spans="1:19" ht="187.15" customHeight="1" outlineLevel="1" x14ac:dyDescent="0.25">
      <c r="A474" s="47" t="s">
        <v>240</v>
      </c>
      <c r="B474" s="21" t="s">
        <v>241</v>
      </c>
      <c r="C474" s="32"/>
      <c r="D474" s="32"/>
      <c r="E474" s="29">
        <f t="shared" ref="E474:F474" si="30">SUM(E481:E486)</f>
        <v>0</v>
      </c>
      <c r="F474" s="29">
        <f t="shared" si="30"/>
        <v>0</v>
      </c>
      <c r="K474" s="11"/>
      <c r="R474" s="11"/>
      <c r="S474" s="11"/>
    </row>
    <row r="475" spans="1:19" ht="171.6" customHeight="1" outlineLevel="1" x14ac:dyDescent="0.25">
      <c r="A475" s="47"/>
      <c r="B475" s="63" t="s">
        <v>3</v>
      </c>
      <c r="C475" s="64"/>
      <c r="D475" s="65"/>
      <c r="E475" s="22"/>
      <c r="F475" s="22"/>
      <c r="K475" s="11"/>
      <c r="R475" s="11"/>
      <c r="S475" s="11"/>
    </row>
    <row r="476" spans="1:19" ht="93.6" customHeight="1" outlineLevel="1" x14ac:dyDescent="0.25">
      <c r="A476" s="47"/>
      <c r="B476" s="20" t="s">
        <v>242</v>
      </c>
      <c r="C476" s="32"/>
      <c r="D476" s="32"/>
      <c r="E476" s="31">
        <v>0</v>
      </c>
      <c r="F476" s="31">
        <v>0</v>
      </c>
      <c r="K476" s="11"/>
      <c r="R476" s="11"/>
      <c r="S476" s="11"/>
    </row>
    <row r="477" spans="1:19" ht="234" customHeight="1" outlineLevel="1" x14ac:dyDescent="0.25">
      <c r="A477" s="47"/>
      <c r="B477" s="20" t="s">
        <v>243</v>
      </c>
      <c r="C477" s="32"/>
      <c r="D477" s="32"/>
      <c r="E477" s="31">
        <v>0</v>
      </c>
      <c r="F477" s="31">
        <v>0</v>
      </c>
      <c r="K477" s="11"/>
      <c r="R477" s="11"/>
      <c r="S477" s="11"/>
    </row>
    <row r="478" spans="1:19" ht="46.9" customHeight="1" outlineLevel="1" x14ac:dyDescent="0.25">
      <c r="A478" s="47"/>
      <c r="B478" s="20" t="s">
        <v>244</v>
      </c>
      <c r="C478" s="32"/>
      <c r="D478" s="32"/>
      <c r="E478" s="31">
        <v>0</v>
      </c>
      <c r="F478" s="31">
        <v>0</v>
      </c>
      <c r="K478" s="11"/>
      <c r="R478" s="11"/>
      <c r="S478" s="11"/>
    </row>
    <row r="479" spans="1:19" ht="46.9" customHeight="1" outlineLevel="1" x14ac:dyDescent="0.25">
      <c r="A479" s="47"/>
      <c r="B479" s="20" t="s">
        <v>245</v>
      </c>
      <c r="C479" s="32"/>
      <c r="D479" s="32"/>
      <c r="E479" s="31">
        <v>0</v>
      </c>
      <c r="F479" s="31">
        <v>0</v>
      </c>
      <c r="K479" s="11"/>
      <c r="R479" s="11"/>
      <c r="S479" s="11"/>
    </row>
    <row r="480" spans="1:19" ht="31.15" customHeight="1" outlineLevel="1" x14ac:dyDescent="0.25">
      <c r="A480" s="47"/>
      <c r="B480" s="63" t="s">
        <v>3</v>
      </c>
      <c r="C480" s="64"/>
      <c r="D480" s="65"/>
      <c r="E480" s="22"/>
      <c r="F480" s="22"/>
      <c r="K480" s="11"/>
      <c r="R480" s="11"/>
      <c r="S480" s="11"/>
    </row>
    <row r="481" spans="1:19" ht="78" customHeight="1" outlineLevel="1" x14ac:dyDescent="0.25">
      <c r="A481" s="47"/>
      <c r="B481" s="20" t="s">
        <v>246</v>
      </c>
      <c r="C481" s="32"/>
      <c r="D481" s="32"/>
      <c r="E481" s="31">
        <v>0</v>
      </c>
      <c r="F481" s="31">
        <v>0</v>
      </c>
      <c r="K481" s="11"/>
      <c r="R481" s="11"/>
      <c r="S481" s="11"/>
    </row>
    <row r="482" spans="1:19" ht="171.6" customHeight="1" outlineLevel="1" x14ac:dyDescent="0.25">
      <c r="A482" s="47"/>
      <c r="B482" s="20" t="s">
        <v>247</v>
      </c>
      <c r="C482" s="32"/>
      <c r="D482" s="32"/>
      <c r="E482" s="31">
        <v>0</v>
      </c>
      <c r="F482" s="31">
        <v>0</v>
      </c>
      <c r="K482" s="11"/>
      <c r="R482" s="11"/>
      <c r="S482" s="11"/>
    </row>
    <row r="483" spans="1:19" ht="202.9" customHeight="1" outlineLevel="1" x14ac:dyDescent="0.25">
      <c r="A483" s="47"/>
      <c r="B483" s="20" t="s">
        <v>248</v>
      </c>
      <c r="C483" s="32"/>
      <c r="D483" s="32"/>
      <c r="E483" s="31">
        <v>0</v>
      </c>
      <c r="F483" s="31">
        <v>0</v>
      </c>
      <c r="K483" s="11"/>
      <c r="R483" s="11"/>
      <c r="S483" s="11"/>
    </row>
    <row r="484" spans="1:19" ht="78" customHeight="1" outlineLevel="1" x14ac:dyDescent="0.25">
      <c r="A484" s="47"/>
      <c r="B484" s="20" t="s">
        <v>249</v>
      </c>
      <c r="C484" s="32"/>
      <c r="D484" s="32"/>
      <c r="E484" s="31">
        <v>0</v>
      </c>
      <c r="F484" s="31">
        <v>0</v>
      </c>
      <c r="K484" s="11"/>
      <c r="R484" s="11"/>
      <c r="S484" s="11"/>
    </row>
    <row r="485" spans="1:19" ht="15.6" customHeight="1" outlineLevel="1" x14ac:dyDescent="0.25">
      <c r="A485" s="47"/>
      <c r="B485" s="20" t="s">
        <v>431</v>
      </c>
      <c r="C485" s="32"/>
      <c r="D485" s="32"/>
      <c r="E485" s="31">
        <v>0</v>
      </c>
      <c r="F485" s="31">
        <v>0</v>
      </c>
      <c r="K485" s="11"/>
      <c r="R485" s="11"/>
      <c r="S485" s="11"/>
    </row>
    <row r="486" spans="1:19" ht="15.6" customHeight="1" outlineLevel="1" x14ac:dyDescent="0.25">
      <c r="A486" s="47"/>
      <c r="B486" s="1" t="s">
        <v>250</v>
      </c>
      <c r="C486" s="32"/>
      <c r="D486" s="32"/>
      <c r="E486" s="31">
        <v>0</v>
      </c>
      <c r="F486" s="31">
        <v>0</v>
      </c>
      <c r="K486" s="11"/>
      <c r="R486" s="11"/>
      <c r="S486" s="11"/>
    </row>
    <row r="487" spans="1:19" ht="46.9" customHeight="1" outlineLevel="1" x14ac:dyDescent="0.25">
      <c r="A487" s="17" t="s">
        <v>251</v>
      </c>
      <c r="B487" s="44" t="s">
        <v>252</v>
      </c>
      <c r="C487" s="45"/>
      <c r="D487" s="46"/>
      <c r="E487" s="22"/>
      <c r="F487" s="22"/>
      <c r="K487" s="11"/>
      <c r="R487" s="11"/>
      <c r="S487" s="11"/>
    </row>
    <row r="488" spans="1:19" ht="46.9" customHeight="1" outlineLevel="1" x14ac:dyDescent="0.25">
      <c r="A488" s="51" t="s">
        <v>253</v>
      </c>
      <c r="B488" s="52"/>
      <c r="C488" s="52"/>
      <c r="D488" s="53"/>
      <c r="E488" s="22"/>
      <c r="F488" s="22"/>
      <c r="K488" s="11"/>
      <c r="R488" s="11"/>
      <c r="S488" s="11"/>
    </row>
    <row r="489" spans="1:19" ht="31.15" customHeight="1" outlineLevel="1" x14ac:dyDescent="0.25">
      <c r="A489" s="47" t="s">
        <v>254</v>
      </c>
      <c r="B489" s="21" t="s">
        <v>255</v>
      </c>
      <c r="C489" s="32"/>
      <c r="D489" s="32"/>
      <c r="E489" s="31">
        <v>0</v>
      </c>
      <c r="F489" s="31">
        <v>0</v>
      </c>
      <c r="K489" s="11"/>
      <c r="R489" s="11"/>
      <c r="S489" s="11"/>
    </row>
    <row r="490" spans="1:19" ht="31.15" customHeight="1" outlineLevel="1" x14ac:dyDescent="0.25">
      <c r="A490" s="47"/>
      <c r="B490" s="63" t="s">
        <v>3</v>
      </c>
      <c r="C490" s="64"/>
      <c r="D490" s="65"/>
      <c r="E490" s="22"/>
      <c r="F490" s="22"/>
      <c r="K490" s="11"/>
      <c r="R490" s="11"/>
      <c r="S490" s="11"/>
    </row>
    <row r="491" spans="1:19" ht="31.15" customHeight="1" outlineLevel="1" x14ac:dyDescent="0.25">
      <c r="A491" s="47"/>
      <c r="B491" s="48" t="s">
        <v>256</v>
      </c>
      <c r="C491" s="49"/>
      <c r="D491" s="50"/>
      <c r="E491" s="22"/>
      <c r="F491" s="22"/>
      <c r="K491" s="11"/>
      <c r="R491" s="11"/>
      <c r="S491" s="11"/>
    </row>
    <row r="492" spans="1:19" ht="31.15" customHeight="1" outlineLevel="1" x14ac:dyDescent="0.25">
      <c r="A492" s="47"/>
      <c r="B492" s="3" t="s">
        <v>257</v>
      </c>
      <c r="C492" s="32"/>
      <c r="D492" s="32"/>
      <c r="E492" s="31">
        <v>0</v>
      </c>
      <c r="F492" s="31">
        <v>0</v>
      </c>
      <c r="K492" s="11"/>
      <c r="R492" s="11"/>
      <c r="S492" s="11"/>
    </row>
    <row r="493" spans="1:19" ht="46.9" customHeight="1" outlineLevel="1" x14ac:dyDescent="0.25">
      <c r="A493" s="47"/>
      <c r="B493" s="3" t="s">
        <v>258</v>
      </c>
      <c r="C493" s="32"/>
      <c r="D493" s="32"/>
      <c r="E493" s="31">
        <v>0</v>
      </c>
      <c r="F493" s="31">
        <v>0</v>
      </c>
      <c r="K493" s="11"/>
      <c r="R493" s="11"/>
      <c r="S493" s="11"/>
    </row>
    <row r="494" spans="1:19" ht="46.9" customHeight="1" outlineLevel="1" x14ac:dyDescent="0.25">
      <c r="A494" s="47"/>
      <c r="B494" s="3" t="s">
        <v>259</v>
      </c>
      <c r="C494" s="32"/>
      <c r="D494" s="32"/>
      <c r="E494" s="31">
        <v>0</v>
      </c>
      <c r="F494" s="31">
        <v>0</v>
      </c>
      <c r="K494" s="11"/>
      <c r="R494" s="11"/>
      <c r="S494" s="11"/>
    </row>
    <row r="495" spans="1:19" ht="46.9" customHeight="1" outlineLevel="1" x14ac:dyDescent="0.25">
      <c r="A495" s="47"/>
      <c r="B495" s="48" t="s">
        <v>260</v>
      </c>
      <c r="C495" s="49"/>
      <c r="D495" s="50"/>
      <c r="E495" s="22"/>
      <c r="F495" s="22"/>
      <c r="K495" s="11"/>
      <c r="R495" s="11"/>
      <c r="S495" s="11"/>
    </row>
    <row r="496" spans="1:19" ht="46.9" customHeight="1" outlineLevel="1" x14ac:dyDescent="0.25">
      <c r="A496" s="47"/>
      <c r="B496" s="3" t="s">
        <v>257</v>
      </c>
      <c r="C496" s="32"/>
      <c r="D496" s="32"/>
      <c r="E496" s="31">
        <v>0</v>
      </c>
      <c r="F496" s="31">
        <v>0</v>
      </c>
      <c r="K496" s="11"/>
      <c r="R496" s="11"/>
      <c r="S496" s="11"/>
    </row>
    <row r="497" spans="1:19" ht="31.15" customHeight="1" outlineLevel="1" x14ac:dyDescent="0.25">
      <c r="A497" s="47"/>
      <c r="B497" s="3" t="s">
        <v>258</v>
      </c>
      <c r="C497" s="32"/>
      <c r="D497" s="32"/>
      <c r="E497" s="31">
        <v>0</v>
      </c>
      <c r="F497" s="31">
        <v>0</v>
      </c>
      <c r="K497" s="11"/>
      <c r="R497" s="11"/>
      <c r="S497" s="11"/>
    </row>
    <row r="498" spans="1:19" ht="31.15" customHeight="1" outlineLevel="1" x14ac:dyDescent="0.25">
      <c r="A498" s="47"/>
      <c r="B498" s="3" t="s">
        <v>259</v>
      </c>
      <c r="C498" s="32"/>
      <c r="D498" s="32"/>
      <c r="E498" s="31">
        <v>0</v>
      </c>
      <c r="F498" s="31">
        <v>0</v>
      </c>
      <c r="K498" s="11"/>
      <c r="R498" s="11"/>
      <c r="S498" s="11"/>
    </row>
    <row r="499" spans="1:19" ht="15.6" customHeight="1" outlineLevel="1" x14ac:dyDescent="0.25">
      <c r="A499" s="47"/>
      <c r="B499" s="48" t="s">
        <v>261</v>
      </c>
      <c r="C499" s="49"/>
      <c r="D499" s="50"/>
      <c r="E499" s="22"/>
      <c r="F499" s="22"/>
      <c r="K499" s="11"/>
      <c r="R499" s="11"/>
      <c r="S499" s="11"/>
    </row>
    <row r="500" spans="1:19" ht="15.6" customHeight="1" outlineLevel="1" x14ac:dyDescent="0.25">
      <c r="A500" s="47"/>
      <c r="B500" s="3" t="s">
        <v>257</v>
      </c>
      <c r="C500" s="32"/>
      <c r="D500" s="32"/>
      <c r="E500" s="31">
        <v>0</v>
      </c>
      <c r="F500" s="31">
        <v>0</v>
      </c>
      <c r="K500" s="11"/>
      <c r="R500" s="11"/>
      <c r="S500" s="11"/>
    </row>
    <row r="501" spans="1:19" ht="15.6" customHeight="1" outlineLevel="1" x14ac:dyDescent="0.25">
      <c r="A501" s="47"/>
      <c r="B501" s="3" t="s">
        <v>262</v>
      </c>
      <c r="C501" s="32"/>
      <c r="D501" s="32"/>
      <c r="E501" s="31">
        <v>0</v>
      </c>
      <c r="F501" s="31">
        <v>0</v>
      </c>
      <c r="K501" s="11"/>
      <c r="R501" s="11"/>
      <c r="S501" s="11"/>
    </row>
    <row r="502" spans="1:19" ht="15.6" customHeight="1" outlineLevel="1" x14ac:dyDescent="0.25">
      <c r="A502" s="47"/>
      <c r="B502" s="3" t="s">
        <v>259</v>
      </c>
      <c r="C502" s="32"/>
      <c r="D502" s="32"/>
      <c r="E502" s="31">
        <v>0</v>
      </c>
      <c r="F502" s="31">
        <v>0</v>
      </c>
      <c r="K502" s="11"/>
      <c r="R502" s="11"/>
      <c r="S502" s="11"/>
    </row>
    <row r="503" spans="1:19" ht="15.6" customHeight="1" outlineLevel="1" x14ac:dyDescent="0.25">
      <c r="A503" s="47"/>
      <c r="B503" s="48" t="s">
        <v>263</v>
      </c>
      <c r="C503" s="49"/>
      <c r="D503" s="50"/>
      <c r="E503" s="22"/>
      <c r="F503" s="22"/>
      <c r="K503" s="11"/>
      <c r="R503" s="11"/>
      <c r="S503" s="11"/>
    </row>
    <row r="504" spans="1:19" ht="31.15" customHeight="1" outlineLevel="1" x14ac:dyDescent="0.25">
      <c r="A504" s="47"/>
      <c r="B504" s="3" t="s">
        <v>257</v>
      </c>
      <c r="C504" s="32"/>
      <c r="D504" s="32"/>
      <c r="E504" s="31">
        <v>0</v>
      </c>
      <c r="F504" s="31">
        <v>0</v>
      </c>
      <c r="K504" s="11"/>
      <c r="R504" s="11"/>
      <c r="S504" s="11"/>
    </row>
    <row r="505" spans="1:19" ht="15.6" customHeight="1" outlineLevel="1" x14ac:dyDescent="0.25">
      <c r="A505" s="47"/>
      <c r="B505" s="3" t="s">
        <v>262</v>
      </c>
      <c r="C505" s="32"/>
      <c r="D505" s="32"/>
      <c r="E505" s="31">
        <v>0</v>
      </c>
      <c r="F505" s="31">
        <v>0</v>
      </c>
      <c r="K505" s="11"/>
      <c r="R505" s="11"/>
      <c r="S505" s="11"/>
    </row>
    <row r="506" spans="1:19" ht="15.6" customHeight="1" outlineLevel="1" x14ac:dyDescent="0.25">
      <c r="A506" s="47"/>
      <c r="B506" s="3" t="s">
        <v>259</v>
      </c>
      <c r="C506" s="32"/>
      <c r="D506" s="32"/>
      <c r="E506" s="31">
        <v>0</v>
      </c>
      <c r="F506" s="31">
        <v>0</v>
      </c>
      <c r="K506" s="11"/>
      <c r="R506" s="11"/>
      <c r="S506" s="11"/>
    </row>
    <row r="507" spans="1:19" ht="15.6" customHeight="1" outlineLevel="1" x14ac:dyDescent="0.25">
      <c r="A507" s="17" t="s">
        <v>264</v>
      </c>
      <c r="B507" s="44" t="s">
        <v>265</v>
      </c>
      <c r="C507" s="45"/>
      <c r="D507" s="46"/>
      <c r="E507" s="22"/>
      <c r="F507" s="22"/>
      <c r="K507" s="11"/>
      <c r="R507" s="11"/>
      <c r="S507" s="11"/>
    </row>
    <row r="508" spans="1:19" ht="15.6" customHeight="1" outlineLevel="1" x14ac:dyDescent="0.25">
      <c r="A508" s="17" t="s">
        <v>266</v>
      </c>
      <c r="B508" s="44" t="s">
        <v>267</v>
      </c>
      <c r="C508" s="45"/>
      <c r="D508" s="46"/>
      <c r="E508" s="22"/>
      <c r="F508" s="22"/>
      <c r="K508" s="11"/>
      <c r="R508" s="11"/>
      <c r="S508" s="11"/>
    </row>
    <row r="509" spans="1:19" ht="15.6" customHeight="1" outlineLevel="1" x14ac:dyDescent="0.25">
      <c r="D509" s="16"/>
      <c r="K509" s="11"/>
      <c r="R509" s="11"/>
      <c r="S509" s="11"/>
    </row>
    <row r="510" spans="1:19" ht="15.6" customHeight="1" outlineLevel="1" x14ac:dyDescent="0.25">
      <c r="K510" s="11"/>
      <c r="R510" s="11"/>
      <c r="S510" s="11"/>
    </row>
    <row r="511" spans="1:19" ht="31.15" customHeight="1" outlineLevel="1" x14ac:dyDescent="0.25">
      <c r="K511" s="11"/>
      <c r="R511" s="11"/>
      <c r="S511" s="11"/>
    </row>
    <row r="512" spans="1:19" ht="31.15" customHeight="1" outlineLevel="1" x14ac:dyDescent="0.25">
      <c r="A512" s="11"/>
      <c r="B512" s="11"/>
      <c r="C512" s="11"/>
      <c r="D512" s="11"/>
      <c r="K512" s="11"/>
      <c r="R512" s="11"/>
      <c r="S512" s="11"/>
    </row>
    <row r="513" spans="1:19" ht="31.15" customHeight="1" outlineLevel="1" x14ac:dyDescent="0.25">
      <c r="A513" s="11"/>
      <c r="B513" s="11"/>
      <c r="C513" s="11"/>
      <c r="D513" s="11"/>
      <c r="K513" s="11"/>
      <c r="R513" s="11"/>
      <c r="S513" s="11"/>
    </row>
    <row r="514" spans="1:19" ht="31.15" customHeight="1" outlineLevel="1" x14ac:dyDescent="0.25">
      <c r="A514" s="11"/>
      <c r="B514" s="11"/>
      <c r="C514" s="11"/>
      <c r="D514" s="11"/>
      <c r="K514" s="11"/>
      <c r="R514" s="11"/>
      <c r="S514" s="11"/>
    </row>
    <row r="515" spans="1:19" ht="30.75" customHeight="1" outlineLevel="1" x14ac:dyDescent="0.25">
      <c r="A515" s="11"/>
      <c r="B515" s="11"/>
      <c r="C515" s="11"/>
      <c r="D515" s="11"/>
      <c r="K515" s="11"/>
      <c r="R515" s="11"/>
      <c r="S515" s="11"/>
    </row>
    <row r="516" spans="1:19" ht="31.15" customHeight="1" outlineLevel="1" x14ac:dyDescent="0.25">
      <c r="A516" s="11"/>
      <c r="B516" s="11"/>
      <c r="C516" s="11"/>
      <c r="D516" s="11"/>
      <c r="K516" s="11"/>
      <c r="R516" s="11"/>
      <c r="S516" s="11"/>
    </row>
    <row r="517" spans="1:19" ht="31.15" customHeight="1" outlineLevel="1" x14ac:dyDescent="0.25">
      <c r="A517" s="11"/>
      <c r="B517" s="11"/>
      <c r="C517" s="11"/>
      <c r="D517" s="11"/>
      <c r="K517" s="11"/>
      <c r="R517" s="11"/>
      <c r="S517" s="11"/>
    </row>
    <row r="518" spans="1:19" ht="31.15" customHeight="1" outlineLevel="1" x14ac:dyDescent="0.25">
      <c r="A518" s="11"/>
      <c r="B518" s="11"/>
      <c r="C518" s="11"/>
      <c r="D518" s="11"/>
      <c r="K518" s="11"/>
      <c r="R518" s="11"/>
      <c r="S518" s="11"/>
    </row>
    <row r="519" spans="1:19" outlineLevel="1" x14ac:dyDescent="0.25">
      <c r="A519" s="11"/>
      <c r="B519" s="11"/>
      <c r="C519" s="11"/>
      <c r="D519" s="11"/>
      <c r="K519" s="11"/>
      <c r="R519" s="11"/>
      <c r="S519" s="11"/>
    </row>
    <row r="520" spans="1:19" ht="31.15" customHeight="1" outlineLevel="1" x14ac:dyDescent="0.25">
      <c r="A520" s="11"/>
      <c r="B520" s="11"/>
      <c r="C520" s="11"/>
      <c r="D520" s="11"/>
      <c r="K520" s="11"/>
      <c r="R520" s="11"/>
      <c r="S520" s="11"/>
    </row>
    <row r="521" spans="1:19" ht="31.15" customHeight="1" outlineLevel="1" x14ac:dyDescent="0.25">
      <c r="A521" s="11"/>
      <c r="B521" s="11"/>
      <c r="C521" s="11"/>
      <c r="D521" s="11"/>
      <c r="K521" s="11"/>
      <c r="R521" s="11"/>
      <c r="S521" s="11"/>
    </row>
    <row r="522" spans="1:19" ht="31.15" customHeight="1" outlineLevel="1" x14ac:dyDescent="0.25">
      <c r="A522" s="11"/>
      <c r="B522" s="11"/>
      <c r="C522" s="11"/>
      <c r="D522" s="11"/>
      <c r="K522" s="11"/>
      <c r="R522" s="11"/>
      <c r="S522" s="11"/>
    </row>
    <row r="523" spans="1:19" ht="31.15" customHeight="1" outlineLevel="1" x14ac:dyDescent="0.25">
      <c r="A523" s="11"/>
      <c r="B523" s="11"/>
      <c r="C523" s="11"/>
      <c r="D523" s="11"/>
      <c r="K523" s="11"/>
      <c r="R523" s="11"/>
      <c r="S523" s="11"/>
    </row>
    <row r="524" spans="1:19" ht="31.15" customHeight="1" outlineLevel="1" x14ac:dyDescent="0.25">
      <c r="A524" s="11"/>
      <c r="B524" s="11"/>
      <c r="C524" s="11"/>
      <c r="D524" s="11"/>
      <c r="K524" s="11"/>
      <c r="R524" s="11"/>
      <c r="S524" s="11"/>
    </row>
    <row r="525" spans="1:19" ht="31.15" customHeight="1" outlineLevel="1" x14ac:dyDescent="0.25">
      <c r="A525" s="11"/>
      <c r="B525" s="11"/>
      <c r="C525" s="11"/>
      <c r="D525" s="11"/>
      <c r="K525" s="11"/>
      <c r="R525" s="11"/>
      <c r="S525" s="11"/>
    </row>
    <row r="526" spans="1:19" ht="31.15" customHeight="1" outlineLevel="1" x14ac:dyDescent="0.25">
      <c r="A526" s="11"/>
      <c r="B526" s="11"/>
      <c r="C526" s="11"/>
      <c r="D526" s="11"/>
      <c r="K526" s="11"/>
      <c r="R526" s="11"/>
      <c r="S526" s="11"/>
    </row>
    <row r="527" spans="1:19" ht="31.15" customHeight="1" outlineLevel="1" x14ac:dyDescent="0.25">
      <c r="A527" s="11"/>
      <c r="B527" s="11"/>
      <c r="C527" s="11"/>
      <c r="D527" s="11"/>
      <c r="K527" s="11"/>
      <c r="R527" s="11"/>
      <c r="S527" s="11"/>
    </row>
    <row r="528" spans="1:19" ht="31.15" customHeight="1" outlineLevel="1" x14ac:dyDescent="0.25">
      <c r="A528" s="11"/>
      <c r="B528" s="11"/>
      <c r="C528" s="11"/>
      <c r="D528" s="11"/>
      <c r="K528" s="11"/>
      <c r="R528" s="11"/>
      <c r="S528" s="11"/>
    </row>
    <row r="529" spans="1:19" ht="31.15" customHeight="1" outlineLevel="1" x14ac:dyDescent="0.25">
      <c r="A529" s="11"/>
      <c r="B529" s="11"/>
      <c r="C529" s="11"/>
      <c r="D529" s="11"/>
      <c r="K529" s="11"/>
      <c r="R529" s="11"/>
      <c r="S529" s="11"/>
    </row>
    <row r="530" spans="1:19" ht="31.15" customHeight="1" outlineLevel="1" x14ac:dyDescent="0.25">
      <c r="A530" s="11"/>
      <c r="B530" s="11"/>
      <c r="C530" s="11"/>
      <c r="D530" s="11"/>
      <c r="K530" s="11"/>
      <c r="R530" s="11"/>
      <c r="S530" s="11"/>
    </row>
    <row r="531" spans="1:19" ht="31.15" customHeight="1" outlineLevel="1" x14ac:dyDescent="0.25">
      <c r="A531" s="11"/>
      <c r="B531" s="11"/>
      <c r="C531" s="11"/>
      <c r="D531" s="11"/>
      <c r="K531" s="11"/>
      <c r="R531" s="11"/>
      <c r="S531" s="11"/>
    </row>
    <row r="532" spans="1:19" ht="31.15" customHeight="1" outlineLevel="1" x14ac:dyDescent="0.25">
      <c r="A532" s="11"/>
      <c r="B532" s="11"/>
      <c r="C532" s="11"/>
      <c r="D532" s="11"/>
      <c r="K532" s="11"/>
      <c r="R532" s="11"/>
      <c r="S532" s="11"/>
    </row>
    <row r="533" spans="1:19" ht="31.15" customHeight="1" outlineLevel="1" x14ac:dyDescent="0.25">
      <c r="A533" s="11"/>
      <c r="B533" s="11"/>
      <c r="C533" s="11"/>
      <c r="D533" s="11"/>
      <c r="K533" s="11"/>
      <c r="R533" s="11"/>
      <c r="S533" s="11"/>
    </row>
    <row r="534" spans="1:19" ht="46.9" customHeight="1" outlineLevel="1" x14ac:dyDescent="0.25">
      <c r="A534" s="11"/>
      <c r="B534" s="11"/>
      <c r="C534" s="11"/>
      <c r="D534" s="11"/>
      <c r="K534" s="11"/>
      <c r="R534" s="11"/>
      <c r="S534" s="11"/>
    </row>
    <row r="535" spans="1:19" ht="15.6" customHeight="1" outlineLevel="1" x14ac:dyDescent="0.25">
      <c r="A535" s="11"/>
      <c r="B535" s="11"/>
      <c r="C535" s="11"/>
      <c r="D535" s="11"/>
      <c r="K535" s="11"/>
      <c r="R535" s="11"/>
      <c r="S535" s="11"/>
    </row>
    <row r="536" spans="1:19" ht="31.15" customHeight="1" outlineLevel="1" x14ac:dyDescent="0.25">
      <c r="A536" s="11"/>
      <c r="B536" s="11"/>
      <c r="C536" s="11"/>
      <c r="D536" s="11"/>
      <c r="K536" s="11"/>
      <c r="R536" s="11"/>
      <c r="S536" s="11"/>
    </row>
    <row r="537" spans="1:19" ht="31.15" customHeight="1" outlineLevel="1" x14ac:dyDescent="0.25">
      <c r="A537" s="11"/>
      <c r="B537" s="11"/>
      <c r="C537" s="11"/>
      <c r="D537" s="11"/>
      <c r="K537" s="11"/>
      <c r="R537" s="11"/>
      <c r="S537" s="11"/>
    </row>
    <row r="538" spans="1:19" ht="15.6" customHeight="1" outlineLevel="1" x14ac:dyDescent="0.25">
      <c r="A538" s="11"/>
      <c r="B538" s="11"/>
      <c r="C538" s="11"/>
      <c r="D538" s="11"/>
      <c r="K538" s="11"/>
      <c r="R538" s="11"/>
      <c r="S538" s="11"/>
    </row>
    <row r="539" spans="1:19" ht="31.15" customHeight="1" outlineLevel="1" x14ac:dyDescent="0.25">
      <c r="A539" s="11"/>
      <c r="B539" s="11"/>
      <c r="C539" s="11"/>
      <c r="D539" s="11"/>
      <c r="K539" s="11"/>
      <c r="R539" s="11"/>
      <c r="S539" s="11"/>
    </row>
    <row r="540" spans="1:19" ht="46.9" customHeight="1" outlineLevel="1" x14ac:dyDescent="0.25">
      <c r="A540" s="11"/>
      <c r="B540" s="11"/>
      <c r="C540" s="11"/>
      <c r="D540" s="11"/>
      <c r="K540" s="11"/>
      <c r="R540" s="11"/>
      <c r="S540" s="11"/>
    </row>
    <row r="541" spans="1:19" ht="46.9" customHeight="1" outlineLevel="1" x14ac:dyDescent="0.25">
      <c r="A541" s="11"/>
      <c r="B541" s="11"/>
      <c r="C541" s="11"/>
      <c r="D541" s="11"/>
      <c r="K541" s="11"/>
      <c r="R541" s="11"/>
      <c r="S541" s="11"/>
    </row>
    <row r="542" spans="1:19" ht="46.9" customHeight="1" outlineLevel="1" x14ac:dyDescent="0.25">
      <c r="A542" s="11"/>
      <c r="B542" s="11"/>
      <c r="C542" s="11"/>
      <c r="D542" s="11"/>
      <c r="K542" s="11"/>
      <c r="R542" s="11"/>
      <c r="S542" s="11"/>
    </row>
    <row r="543" spans="1:19" ht="62.45" customHeight="1" outlineLevel="1" x14ac:dyDescent="0.25">
      <c r="A543" s="11"/>
      <c r="B543" s="11"/>
      <c r="C543" s="11"/>
      <c r="D543" s="11"/>
      <c r="K543" s="11"/>
      <c r="R543" s="11"/>
      <c r="S543" s="11"/>
    </row>
    <row r="544" spans="1:19" ht="46.9" customHeight="1" outlineLevel="1" x14ac:dyDescent="0.25">
      <c r="A544" s="11"/>
      <c r="B544" s="11"/>
      <c r="C544" s="11"/>
      <c r="D544" s="11"/>
      <c r="K544" s="11"/>
      <c r="R544" s="11"/>
      <c r="S544" s="11"/>
    </row>
    <row r="545" spans="1:19" ht="15.6" customHeight="1" outlineLevel="1" x14ac:dyDescent="0.25">
      <c r="A545" s="11"/>
      <c r="B545" s="11"/>
      <c r="C545" s="11"/>
      <c r="D545" s="11"/>
      <c r="K545" s="11"/>
      <c r="R545" s="11"/>
      <c r="S545" s="11"/>
    </row>
    <row r="546" spans="1:19" ht="15.6" customHeight="1" outlineLevel="1" x14ac:dyDescent="0.25">
      <c r="A546" s="11"/>
      <c r="B546" s="11"/>
      <c r="C546" s="11"/>
      <c r="D546" s="11"/>
      <c r="K546" s="11"/>
      <c r="R546" s="11"/>
      <c r="S546" s="11"/>
    </row>
    <row r="547" spans="1:19" ht="15.6" customHeight="1" outlineLevel="1" x14ac:dyDescent="0.25">
      <c r="A547" s="11"/>
      <c r="B547" s="11"/>
      <c r="C547" s="11"/>
      <c r="D547" s="11"/>
      <c r="K547" s="11"/>
      <c r="R547" s="11"/>
      <c r="S547" s="11"/>
    </row>
    <row r="548" spans="1:19" ht="31.15" customHeight="1" outlineLevel="1" x14ac:dyDescent="0.25">
      <c r="A548" s="11"/>
      <c r="B548" s="11"/>
      <c r="C548" s="11"/>
      <c r="D548" s="11"/>
      <c r="K548" s="11"/>
      <c r="R548" s="11"/>
      <c r="S548" s="11"/>
    </row>
    <row r="549" spans="1:19" ht="62.45" customHeight="1" outlineLevel="1" x14ac:dyDescent="0.25">
      <c r="A549" s="11"/>
      <c r="B549" s="11"/>
      <c r="C549" s="11"/>
      <c r="D549" s="11"/>
      <c r="K549" s="11"/>
      <c r="R549" s="11"/>
      <c r="S549" s="11"/>
    </row>
    <row r="550" spans="1:19" ht="46.9" customHeight="1" outlineLevel="1" x14ac:dyDescent="0.25">
      <c r="A550" s="11"/>
      <c r="B550" s="11"/>
      <c r="C550" s="11"/>
      <c r="D550" s="11"/>
      <c r="K550" s="11"/>
      <c r="R550" s="11"/>
      <c r="S550" s="11"/>
    </row>
    <row r="551" spans="1:19" ht="31.15" customHeight="1" outlineLevel="1" x14ac:dyDescent="0.25">
      <c r="A551" s="11"/>
      <c r="B551" s="11"/>
      <c r="C551" s="11"/>
      <c r="D551" s="11"/>
      <c r="K551" s="11"/>
      <c r="R551" s="11"/>
      <c r="S551" s="11"/>
    </row>
    <row r="552" spans="1:19" ht="46.9" customHeight="1" outlineLevel="1" x14ac:dyDescent="0.25">
      <c r="A552" s="11"/>
      <c r="B552" s="11"/>
      <c r="C552" s="11"/>
      <c r="D552" s="11"/>
      <c r="K552" s="11"/>
      <c r="R552" s="11"/>
      <c r="S552" s="11"/>
    </row>
    <row r="553" spans="1:19" ht="15.6" customHeight="1" outlineLevel="1" x14ac:dyDescent="0.25">
      <c r="A553" s="11"/>
      <c r="B553" s="11"/>
      <c r="C553" s="11"/>
      <c r="D553" s="11"/>
      <c r="K553" s="11"/>
      <c r="R553" s="11"/>
      <c r="S553" s="11"/>
    </row>
    <row r="554" spans="1:19" ht="15.6" customHeight="1" outlineLevel="1" x14ac:dyDescent="0.25">
      <c r="A554" s="11"/>
      <c r="B554" s="11"/>
      <c r="C554" s="11"/>
      <c r="D554" s="11"/>
      <c r="K554" s="11"/>
      <c r="R554" s="11"/>
      <c r="S554" s="11"/>
    </row>
    <row r="555" spans="1:19" ht="15.6" customHeight="1" outlineLevel="1" x14ac:dyDescent="0.25">
      <c r="A555" s="11"/>
      <c r="B555" s="11"/>
      <c r="C555" s="11"/>
      <c r="D555" s="11"/>
      <c r="K555" s="11"/>
      <c r="R555" s="11"/>
      <c r="S555" s="11"/>
    </row>
    <row r="556" spans="1:19" ht="15.6" customHeight="1" outlineLevel="1" x14ac:dyDescent="0.25">
      <c r="A556" s="11"/>
      <c r="B556" s="11"/>
      <c r="C556" s="11"/>
      <c r="D556" s="11"/>
      <c r="K556" s="11"/>
      <c r="R556" s="11"/>
      <c r="S556" s="11"/>
    </row>
    <row r="557" spans="1:19" ht="15.6" customHeight="1" outlineLevel="1" x14ac:dyDescent="0.25">
      <c r="A557" s="11"/>
      <c r="B557" s="11"/>
      <c r="C557" s="11"/>
      <c r="D557" s="11"/>
      <c r="K557" s="11"/>
      <c r="R557" s="11"/>
      <c r="S557" s="11"/>
    </row>
    <row r="558" spans="1:19" ht="31.15" customHeight="1" outlineLevel="1" x14ac:dyDescent="0.25">
      <c r="A558" s="11"/>
      <c r="B558" s="11"/>
      <c r="C558" s="11"/>
      <c r="D558" s="11"/>
      <c r="K558" s="11"/>
      <c r="R558" s="11"/>
      <c r="S558" s="11"/>
    </row>
    <row r="559" spans="1:19" ht="15.6" customHeight="1" outlineLevel="1" x14ac:dyDescent="0.25">
      <c r="A559" s="11"/>
      <c r="B559" s="11"/>
      <c r="C559" s="11"/>
      <c r="D559" s="11"/>
      <c r="K559" s="11"/>
      <c r="R559" s="11"/>
      <c r="S559" s="11"/>
    </row>
    <row r="560" spans="1:19" ht="15.6" customHeight="1" outlineLevel="1" x14ac:dyDescent="0.25">
      <c r="A560" s="11"/>
      <c r="B560" s="11"/>
      <c r="C560" s="11"/>
      <c r="D560" s="11"/>
      <c r="K560" s="11"/>
      <c r="R560" s="11"/>
      <c r="S560" s="11"/>
    </row>
    <row r="561" spans="1:19" ht="15.6" customHeight="1" outlineLevel="1" x14ac:dyDescent="0.25">
      <c r="A561" s="11"/>
      <c r="B561" s="11"/>
      <c r="C561" s="11"/>
      <c r="D561" s="11"/>
      <c r="K561" s="11"/>
      <c r="R561" s="11"/>
      <c r="S561" s="11"/>
    </row>
    <row r="562" spans="1:19" ht="15.6" customHeight="1" outlineLevel="1" x14ac:dyDescent="0.25">
      <c r="A562" s="11"/>
      <c r="B562" s="11"/>
      <c r="C562" s="11"/>
      <c r="D562" s="11"/>
      <c r="K562" s="11"/>
      <c r="R562" s="11"/>
      <c r="S562" s="11"/>
    </row>
    <row r="563" spans="1:19" ht="15.6" customHeight="1" outlineLevel="1" x14ac:dyDescent="0.25">
      <c r="A563" s="11"/>
      <c r="B563" s="11"/>
      <c r="C563" s="11"/>
      <c r="D563" s="11"/>
      <c r="K563" s="11"/>
      <c r="R563" s="11"/>
      <c r="S563" s="11"/>
    </row>
    <row r="564" spans="1:19" ht="31.15" customHeight="1" outlineLevel="1" x14ac:dyDescent="0.25">
      <c r="A564" s="11"/>
      <c r="B564" s="11"/>
      <c r="C564" s="11"/>
      <c r="D564" s="11"/>
      <c r="K564" s="11"/>
      <c r="R564" s="11"/>
      <c r="S564" s="11"/>
    </row>
    <row r="565" spans="1:19" ht="31.15" customHeight="1" outlineLevel="1" x14ac:dyDescent="0.25">
      <c r="A565" s="11"/>
      <c r="B565" s="11"/>
      <c r="C565" s="11"/>
      <c r="D565" s="11"/>
      <c r="K565" s="11"/>
      <c r="R565" s="11"/>
      <c r="S565" s="11"/>
    </row>
    <row r="566" spans="1:19" ht="31.15" customHeight="1" outlineLevel="1" x14ac:dyDescent="0.25">
      <c r="A566" s="11"/>
      <c r="B566" s="11"/>
      <c r="C566" s="11"/>
      <c r="D566" s="11"/>
      <c r="K566" s="11"/>
      <c r="R566" s="11"/>
      <c r="S566" s="11"/>
    </row>
    <row r="567" spans="1:19" ht="15.6" customHeight="1" outlineLevel="1" x14ac:dyDescent="0.25">
      <c r="A567" s="11"/>
      <c r="B567" s="11"/>
      <c r="C567" s="11"/>
      <c r="D567" s="11"/>
      <c r="K567" s="11"/>
      <c r="R567" s="11"/>
      <c r="S567" s="11"/>
    </row>
    <row r="568" spans="1:19" ht="15.6" customHeight="1" outlineLevel="1" x14ac:dyDescent="0.25">
      <c r="A568" s="11"/>
      <c r="B568" s="11"/>
      <c r="C568" s="11"/>
      <c r="D568" s="11"/>
      <c r="K568" s="11"/>
      <c r="R568" s="11"/>
      <c r="S568" s="11"/>
    </row>
    <row r="569" spans="1:19" ht="15.6" customHeight="1" outlineLevel="1" x14ac:dyDescent="0.25">
      <c r="A569" s="11"/>
      <c r="B569" s="11"/>
      <c r="C569" s="11"/>
      <c r="D569" s="11"/>
      <c r="K569" s="11"/>
      <c r="R569" s="11"/>
      <c r="S569" s="11"/>
    </row>
    <row r="570" spans="1:19" ht="15.6" customHeight="1" outlineLevel="1" x14ac:dyDescent="0.25">
      <c r="A570" s="11"/>
      <c r="B570" s="11"/>
      <c r="C570" s="11"/>
      <c r="D570" s="11"/>
      <c r="K570" s="11"/>
      <c r="R570" s="11"/>
      <c r="S570" s="11"/>
    </row>
    <row r="571" spans="1:19" ht="15.6" customHeight="1" outlineLevel="1" x14ac:dyDescent="0.25">
      <c r="A571" s="11"/>
      <c r="B571" s="11"/>
      <c r="C571" s="11"/>
      <c r="D571" s="11"/>
      <c r="K571" s="11"/>
      <c r="R571" s="11"/>
      <c r="S571" s="11"/>
    </row>
    <row r="572" spans="1:19" ht="15.6" customHeight="1" outlineLevel="1" x14ac:dyDescent="0.25">
      <c r="A572" s="11"/>
      <c r="B572" s="11"/>
      <c r="C572" s="11"/>
      <c r="D572" s="11"/>
      <c r="K572" s="11"/>
      <c r="R572" s="11"/>
      <c r="S572" s="11"/>
    </row>
    <row r="573" spans="1:19" ht="15.6" customHeight="1" outlineLevel="1" x14ac:dyDescent="0.25">
      <c r="A573" s="11"/>
      <c r="B573" s="11"/>
      <c r="C573" s="11"/>
      <c r="D573" s="11"/>
      <c r="K573" s="11"/>
      <c r="R573" s="11"/>
      <c r="S573" s="11"/>
    </row>
    <row r="574" spans="1:19" ht="15.6" customHeight="1" outlineLevel="1" x14ac:dyDescent="0.25">
      <c r="A574" s="11"/>
      <c r="B574" s="11"/>
      <c r="C574" s="11"/>
      <c r="D574" s="11"/>
      <c r="K574" s="11"/>
      <c r="R574" s="11"/>
      <c r="S574" s="11"/>
    </row>
    <row r="575" spans="1:19" ht="15.6" customHeight="1" outlineLevel="1" x14ac:dyDescent="0.25">
      <c r="A575" s="11"/>
      <c r="B575" s="11"/>
      <c r="C575" s="11"/>
      <c r="D575" s="11"/>
      <c r="K575" s="11"/>
      <c r="R575" s="11"/>
      <c r="S575" s="11"/>
    </row>
    <row r="576" spans="1:19" ht="15.6" customHeight="1" outlineLevel="1" x14ac:dyDescent="0.25">
      <c r="A576" s="11"/>
      <c r="B576" s="11"/>
      <c r="C576" s="11"/>
      <c r="D576" s="11"/>
      <c r="K576" s="11"/>
      <c r="R576" s="11"/>
      <c r="S576" s="11"/>
    </row>
    <row r="577" spans="1:19" ht="15.6" customHeight="1" outlineLevel="1" x14ac:dyDescent="0.25">
      <c r="A577" s="11"/>
      <c r="B577" s="11"/>
      <c r="C577" s="11"/>
      <c r="D577" s="11"/>
      <c r="K577" s="11"/>
      <c r="R577" s="11"/>
      <c r="S577" s="11"/>
    </row>
    <row r="578" spans="1:19" ht="31.15" customHeight="1" outlineLevel="1" x14ac:dyDescent="0.25">
      <c r="A578" s="11"/>
      <c r="B578" s="11"/>
      <c r="C578" s="11"/>
      <c r="D578" s="11"/>
      <c r="K578" s="11"/>
      <c r="R578" s="11"/>
      <c r="S578" s="11"/>
    </row>
    <row r="579" spans="1:19" ht="31.15" customHeight="1" outlineLevel="1" x14ac:dyDescent="0.25">
      <c r="A579" s="11"/>
      <c r="B579" s="11"/>
      <c r="C579" s="11"/>
      <c r="D579" s="11"/>
      <c r="K579" s="11"/>
      <c r="R579" s="11"/>
      <c r="S579" s="11"/>
    </row>
    <row r="580" spans="1:19" ht="31.15" customHeight="1" outlineLevel="1" x14ac:dyDescent="0.25">
      <c r="A580" s="11"/>
      <c r="B580" s="11"/>
      <c r="C580" s="11"/>
      <c r="D580" s="11"/>
      <c r="K580" s="11"/>
      <c r="R580" s="11"/>
      <c r="S580" s="11"/>
    </row>
    <row r="581" spans="1:19" ht="15.6" customHeight="1" outlineLevel="1" x14ac:dyDescent="0.25">
      <c r="A581" s="11"/>
      <c r="B581" s="11"/>
      <c r="C581" s="11"/>
      <c r="D581" s="11"/>
      <c r="K581" s="11"/>
      <c r="R581" s="11"/>
      <c r="S581" s="11"/>
    </row>
    <row r="582" spans="1:19" ht="15.6" customHeight="1" outlineLevel="1" x14ac:dyDescent="0.25">
      <c r="A582" s="11"/>
      <c r="B582" s="11"/>
      <c r="C582" s="11"/>
      <c r="D582" s="11"/>
      <c r="K582" s="11"/>
      <c r="R582" s="11"/>
      <c r="S582" s="11"/>
    </row>
    <row r="583" spans="1:19" ht="15.6" customHeight="1" outlineLevel="1" x14ac:dyDescent="0.25">
      <c r="A583" s="11"/>
      <c r="B583" s="11"/>
      <c r="C583" s="11"/>
      <c r="D583" s="11"/>
      <c r="K583" s="11"/>
      <c r="R583" s="11"/>
      <c r="S583" s="11"/>
    </row>
    <row r="584" spans="1:19" ht="15.6" customHeight="1" outlineLevel="1" x14ac:dyDescent="0.25">
      <c r="A584" s="11"/>
      <c r="B584" s="11"/>
      <c r="C584" s="11"/>
      <c r="D584" s="11"/>
      <c r="K584" s="11"/>
      <c r="R584" s="11"/>
      <c r="S584" s="11"/>
    </row>
    <row r="585" spans="1:19" ht="15.6" customHeight="1" outlineLevel="1" x14ac:dyDescent="0.25">
      <c r="A585" s="11"/>
      <c r="B585" s="11"/>
      <c r="C585" s="11"/>
      <c r="D585" s="11"/>
      <c r="K585" s="11"/>
      <c r="R585" s="11"/>
      <c r="S585" s="11"/>
    </row>
    <row r="586" spans="1:19" ht="15.6" customHeight="1" outlineLevel="1" x14ac:dyDescent="0.25">
      <c r="A586" s="11"/>
      <c r="B586" s="11"/>
      <c r="C586" s="11"/>
      <c r="D586" s="11"/>
      <c r="K586" s="11"/>
      <c r="R586" s="11"/>
      <c r="S586" s="11"/>
    </row>
    <row r="587" spans="1:19" outlineLevel="1" x14ac:dyDescent="0.25">
      <c r="A587" s="11"/>
      <c r="B587" s="11"/>
      <c r="C587" s="11"/>
      <c r="D587" s="11"/>
      <c r="K587" s="11"/>
      <c r="R587" s="11"/>
      <c r="S587" s="11"/>
    </row>
    <row r="588" spans="1:19" ht="15.6" customHeight="1" outlineLevel="1" x14ac:dyDescent="0.25">
      <c r="A588" s="11"/>
      <c r="B588" s="11"/>
      <c r="C588" s="11"/>
      <c r="D588" s="11"/>
      <c r="K588" s="11"/>
      <c r="R588" s="11"/>
      <c r="S588" s="11"/>
    </row>
    <row r="589" spans="1:19" ht="15.6" customHeight="1" outlineLevel="1" x14ac:dyDescent="0.25">
      <c r="A589" s="11"/>
      <c r="B589" s="11"/>
      <c r="C589" s="11"/>
      <c r="D589" s="11"/>
      <c r="K589" s="11"/>
      <c r="R589" s="11"/>
      <c r="S589" s="11"/>
    </row>
    <row r="590" spans="1:19" ht="15.6" customHeight="1" outlineLevel="1" x14ac:dyDescent="0.25">
      <c r="A590" s="11"/>
      <c r="B590" s="11"/>
      <c r="C590" s="11"/>
      <c r="D590" s="11"/>
      <c r="K590" s="11"/>
      <c r="R590" s="11"/>
      <c r="S590" s="11"/>
    </row>
    <row r="591" spans="1:19" ht="15.6" customHeight="1" outlineLevel="1" x14ac:dyDescent="0.25">
      <c r="A591" s="11"/>
      <c r="B591" s="11"/>
      <c r="C591" s="11"/>
      <c r="D591" s="11"/>
      <c r="K591" s="11"/>
      <c r="R591" s="11"/>
      <c r="S591" s="11"/>
    </row>
    <row r="592" spans="1:19" ht="15.6" customHeight="1" outlineLevel="1" x14ac:dyDescent="0.25">
      <c r="A592" s="11"/>
      <c r="B592" s="11"/>
      <c r="C592" s="11"/>
      <c r="D592" s="11"/>
      <c r="K592" s="11"/>
      <c r="R592" s="11"/>
      <c r="S592" s="11"/>
    </row>
    <row r="593" spans="1:19" ht="15.6" customHeight="1" outlineLevel="1" x14ac:dyDescent="0.25">
      <c r="A593" s="11"/>
      <c r="B593" s="11"/>
      <c r="C593" s="11"/>
      <c r="D593" s="11"/>
      <c r="K593" s="11"/>
      <c r="R593" s="11"/>
      <c r="S593" s="11"/>
    </row>
    <row r="594" spans="1:19" ht="15.6" customHeight="1" outlineLevel="1" x14ac:dyDescent="0.25">
      <c r="A594" s="11"/>
      <c r="B594" s="11"/>
      <c r="C594" s="11"/>
      <c r="D594" s="11"/>
      <c r="K594" s="11"/>
      <c r="R594" s="11"/>
      <c r="S594" s="11"/>
    </row>
    <row r="595" spans="1:19" ht="15.6" customHeight="1" outlineLevel="1" x14ac:dyDescent="0.25">
      <c r="A595" s="11"/>
      <c r="B595" s="11"/>
      <c r="C595" s="11"/>
      <c r="D595" s="11"/>
      <c r="K595" s="11"/>
      <c r="R595" s="11"/>
      <c r="S595" s="11"/>
    </row>
    <row r="596" spans="1:19" ht="15.6" customHeight="1" outlineLevel="1" x14ac:dyDescent="0.25">
      <c r="A596" s="11"/>
      <c r="B596" s="11"/>
      <c r="C596" s="11"/>
      <c r="D596" s="11"/>
      <c r="K596" s="11"/>
      <c r="R596" s="11"/>
      <c r="S596" s="11"/>
    </row>
    <row r="597" spans="1:19" ht="15.6" customHeight="1" outlineLevel="1" x14ac:dyDescent="0.25">
      <c r="A597" s="11"/>
      <c r="B597" s="11"/>
      <c r="C597" s="11"/>
      <c r="D597" s="11"/>
      <c r="K597" s="11"/>
      <c r="R597" s="11"/>
      <c r="S597" s="11"/>
    </row>
    <row r="598" spans="1:19" ht="15.6" customHeight="1" outlineLevel="1" x14ac:dyDescent="0.25">
      <c r="A598" s="11"/>
      <c r="B598" s="11"/>
      <c r="C598" s="11"/>
      <c r="D598" s="11"/>
      <c r="K598" s="11"/>
      <c r="R598" s="11"/>
      <c r="S598" s="11"/>
    </row>
    <row r="599" spans="1:19" ht="15.6" customHeight="1" outlineLevel="1" x14ac:dyDescent="0.25">
      <c r="A599" s="11"/>
      <c r="B599" s="11"/>
      <c r="C599" s="11"/>
      <c r="D599" s="11"/>
      <c r="K599" s="11"/>
      <c r="R599" s="11"/>
      <c r="S599" s="11"/>
    </row>
    <row r="600" spans="1:19" ht="15.6" customHeight="1" outlineLevel="1" x14ac:dyDescent="0.25">
      <c r="A600" s="11"/>
      <c r="B600" s="11"/>
      <c r="C600" s="11"/>
      <c r="D600" s="11"/>
      <c r="K600" s="11"/>
      <c r="R600" s="11"/>
      <c r="S600" s="11"/>
    </row>
    <row r="601" spans="1:19" ht="15.6" customHeight="1" outlineLevel="1" x14ac:dyDescent="0.25">
      <c r="A601" s="11"/>
      <c r="B601" s="11"/>
      <c r="C601" s="11"/>
      <c r="D601" s="11"/>
      <c r="K601" s="11"/>
      <c r="R601" s="11"/>
      <c r="S601" s="11"/>
    </row>
    <row r="602" spans="1:19" ht="15.6" customHeight="1" outlineLevel="1" x14ac:dyDescent="0.25">
      <c r="A602" s="11"/>
      <c r="B602" s="11"/>
      <c r="C602" s="11"/>
      <c r="D602" s="11"/>
      <c r="K602" s="11"/>
      <c r="R602" s="11"/>
      <c r="S602" s="11"/>
    </row>
    <row r="603" spans="1:19" ht="15.6" customHeight="1" outlineLevel="1" x14ac:dyDescent="0.25">
      <c r="A603" s="11"/>
      <c r="B603" s="11"/>
      <c r="C603" s="11"/>
      <c r="D603" s="11"/>
      <c r="K603" s="11"/>
      <c r="R603" s="11"/>
      <c r="S603" s="11"/>
    </row>
    <row r="604" spans="1:19" ht="15.6" customHeight="1" outlineLevel="1" x14ac:dyDescent="0.25">
      <c r="A604" s="11"/>
      <c r="B604" s="11"/>
      <c r="C604" s="11"/>
      <c r="D604" s="11"/>
      <c r="K604" s="11"/>
      <c r="R604" s="11"/>
      <c r="S604" s="11"/>
    </row>
    <row r="605" spans="1:19" ht="31.15" customHeight="1" outlineLevel="1" x14ac:dyDescent="0.25">
      <c r="A605" s="11"/>
      <c r="B605" s="11"/>
      <c r="C605" s="11"/>
      <c r="D605" s="11"/>
      <c r="K605" s="11"/>
      <c r="R605" s="11"/>
      <c r="S605" s="11"/>
    </row>
    <row r="606" spans="1:19" ht="15.6" customHeight="1" outlineLevel="1" x14ac:dyDescent="0.25">
      <c r="A606" s="11"/>
      <c r="B606" s="11"/>
      <c r="C606" s="11"/>
      <c r="D606" s="11"/>
      <c r="K606" s="11"/>
      <c r="R606" s="11"/>
      <c r="S606" s="11"/>
    </row>
    <row r="607" spans="1:19" ht="15.6" customHeight="1" outlineLevel="1" x14ac:dyDescent="0.25">
      <c r="A607" s="11"/>
      <c r="B607" s="11"/>
      <c r="C607" s="11"/>
      <c r="D607" s="11"/>
      <c r="K607" s="11"/>
      <c r="R607" s="11"/>
      <c r="S607" s="11"/>
    </row>
    <row r="608" spans="1:19" ht="15.6" customHeight="1" outlineLevel="1" x14ac:dyDescent="0.25">
      <c r="A608" s="11"/>
      <c r="B608" s="11"/>
      <c r="C608" s="11"/>
      <c r="D608" s="11"/>
      <c r="K608" s="11"/>
      <c r="R608" s="11"/>
      <c r="S608" s="11"/>
    </row>
    <row r="609" spans="1:19" outlineLevel="1" x14ac:dyDescent="0.25">
      <c r="A609" s="11"/>
      <c r="B609" s="11"/>
      <c r="C609" s="11"/>
      <c r="D609" s="11"/>
      <c r="K609" s="11"/>
      <c r="R609" s="11"/>
      <c r="S609" s="11"/>
    </row>
    <row r="610" spans="1:19" ht="15.6" customHeight="1" outlineLevel="1" x14ac:dyDescent="0.25">
      <c r="A610" s="11"/>
      <c r="B610" s="11"/>
      <c r="C610" s="11"/>
      <c r="D610" s="11"/>
      <c r="K610" s="11"/>
      <c r="R610" s="11"/>
      <c r="S610" s="11"/>
    </row>
    <row r="611" spans="1:19" ht="15.6" customHeight="1" outlineLevel="1" x14ac:dyDescent="0.25">
      <c r="A611" s="11"/>
      <c r="B611" s="11"/>
      <c r="C611" s="11"/>
      <c r="D611" s="11"/>
      <c r="K611" s="11"/>
      <c r="R611" s="11"/>
      <c r="S611" s="11"/>
    </row>
    <row r="612" spans="1:19" ht="15.6" customHeight="1" outlineLevel="1" x14ac:dyDescent="0.25">
      <c r="A612" s="11"/>
      <c r="B612" s="11"/>
      <c r="C612" s="11"/>
      <c r="D612" s="11"/>
      <c r="K612" s="11"/>
      <c r="R612" s="11"/>
      <c r="S612" s="11"/>
    </row>
    <row r="613" spans="1:19" ht="31.15" customHeight="1" outlineLevel="1" x14ac:dyDescent="0.25">
      <c r="A613" s="11"/>
      <c r="B613" s="11"/>
      <c r="C613" s="11"/>
      <c r="D613" s="11"/>
      <c r="K613" s="11"/>
      <c r="R613" s="11"/>
      <c r="S613" s="11"/>
    </row>
    <row r="614" spans="1:19" ht="16.149999999999999" customHeight="1" outlineLevel="1" x14ac:dyDescent="0.25">
      <c r="A614" s="11"/>
      <c r="B614" s="11"/>
      <c r="C614" s="11"/>
      <c r="D614" s="11"/>
      <c r="K614" s="11"/>
      <c r="R614" s="11"/>
      <c r="S614" s="11"/>
    </row>
    <row r="615" spans="1:19" ht="78" customHeight="1" outlineLevel="1" x14ac:dyDescent="0.25">
      <c r="A615" s="11"/>
      <c r="B615" s="11"/>
      <c r="C615" s="11"/>
      <c r="D615" s="11"/>
      <c r="K615" s="11"/>
      <c r="R615" s="11"/>
      <c r="S615" s="11"/>
    </row>
    <row r="616" spans="1:19" ht="15.6" customHeight="1" outlineLevel="1" x14ac:dyDescent="0.25">
      <c r="A616" s="11"/>
      <c r="B616" s="11"/>
      <c r="C616" s="11"/>
      <c r="D616" s="11"/>
      <c r="K616" s="11"/>
      <c r="R616" s="11"/>
      <c r="S616" s="11"/>
    </row>
    <row r="617" spans="1:19" ht="15.6" customHeight="1" outlineLevel="1" x14ac:dyDescent="0.25">
      <c r="A617" s="11"/>
      <c r="B617" s="11"/>
      <c r="C617" s="11"/>
      <c r="D617" s="11"/>
      <c r="K617" s="11"/>
      <c r="R617" s="11"/>
      <c r="S617" s="11"/>
    </row>
    <row r="618" spans="1:19" ht="124.9" customHeight="1" outlineLevel="1" x14ac:dyDescent="0.25">
      <c r="A618" s="11"/>
      <c r="B618" s="11"/>
      <c r="C618" s="11"/>
      <c r="D618" s="11"/>
      <c r="K618" s="11"/>
      <c r="R618" s="11"/>
      <c r="S618" s="11"/>
    </row>
    <row r="619" spans="1:19" ht="46.9" customHeight="1" outlineLevel="1" x14ac:dyDescent="0.25">
      <c r="A619" s="11"/>
      <c r="B619" s="11"/>
      <c r="C619" s="11"/>
      <c r="D619" s="11"/>
      <c r="K619" s="11"/>
      <c r="R619" s="11"/>
      <c r="S619" s="11"/>
    </row>
    <row r="620" spans="1:19" ht="78" customHeight="1" outlineLevel="1" x14ac:dyDescent="0.25">
      <c r="A620" s="11"/>
      <c r="B620" s="11"/>
      <c r="C620" s="11"/>
      <c r="D620" s="11"/>
      <c r="K620" s="11"/>
      <c r="R620" s="11"/>
      <c r="S620" s="11"/>
    </row>
    <row r="621" spans="1:19" ht="15.6" customHeight="1" outlineLevel="1" x14ac:dyDescent="0.25">
      <c r="A621" s="11"/>
      <c r="B621" s="11"/>
      <c r="C621" s="11"/>
      <c r="D621" s="11"/>
      <c r="K621" s="11"/>
      <c r="R621" s="11"/>
      <c r="S621" s="11"/>
    </row>
    <row r="622" spans="1:19" ht="124.9" customHeight="1" outlineLevel="1" x14ac:dyDescent="0.25">
      <c r="A622" s="11"/>
      <c r="B622" s="11"/>
      <c r="C622" s="11"/>
      <c r="D622" s="11"/>
      <c r="K622" s="11"/>
      <c r="R622" s="11"/>
      <c r="S622" s="11"/>
    </row>
    <row r="623" spans="1:19" ht="46.9" customHeight="1" outlineLevel="1" x14ac:dyDescent="0.25">
      <c r="A623" s="11"/>
      <c r="B623" s="11"/>
      <c r="C623" s="11"/>
      <c r="D623" s="11"/>
      <c r="K623" s="11"/>
      <c r="R623" s="11"/>
      <c r="S623" s="11"/>
    </row>
    <row r="624" spans="1:19" ht="78" customHeight="1" outlineLevel="1" x14ac:dyDescent="0.25">
      <c r="A624" s="11"/>
      <c r="B624" s="11"/>
      <c r="C624" s="11"/>
      <c r="D624" s="11"/>
      <c r="K624" s="11"/>
      <c r="R624" s="11"/>
      <c r="S624" s="11"/>
    </row>
    <row r="625" spans="1:19" ht="15.6" customHeight="1" outlineLevel="1" x14ac:dyDescent="0.25">
      <c r="A625" s="11"/>
      <c r="B625" s="11"/>
      <c r="C625" s="11"/>
      <c r="D625" s="11"/>
      <c r="K625" s="11"/>
      <c r="R625" s="11"/>
      <c r="S625" s="11"/>
    </row>
    <row r="626" spans="1:19" ht="124.9" customHeight="1" outlineLevel="1" x14ac:dyDescent="0.25">
      <c r="A626" s="11"/>
      <c r="B626" s="11"/>
      <c r="C626" s="11"/>
      <c r="D626" s="11"/>
      <c r="K626" s="11"/>
      <c r="R626" s="11"/>
      <c r="S626" s="11"/>
    </row>
    <row r="627" spans="1:19" ht="46.9" customHeight="1" outlineLevel="1" x14ac:dyDescent="0.25">
      <c r="A627" s="11"/>
      <c r="B627" s="11"/>
      <c r="C627" s="11"/>
      <c r="D627" s="11"/>
      <c r="K627" s="11"/>
      <c r="R627" s="11"/>
      <c r="S627" s="11"/>
    </row>
    <row r="628" spans="1:19" ht="78" customHeight="1" outlineLevel="1" x14ac:dyDescent="0.25">
      <c r="A628" s="11"/>
      <c r="B628" s="11"/>
      <c r="C628" s="11"/>
      <c r="D628" s="11"/>
      <c r="K628" s="11"/>
      <c r="R628" s="11"/>
      <c r="S628" s="11"/>
    </row>
    <row r="629" spans="1:19" ht="15.6" customHeight="1" outlineLevel="1" x14ac:dyDescent="0.25">
      <c r="A629" s="11"/>
      <c r="B629" s="11"/>
      <c r="C629" s="11"/>
      <c r="D629" s="11"/>
      <c r="K629" s="11"/>
      <c r="R629" s="11"/>
      <c r="S629" s="11"/>
    </row>
    <row r="630" spans="1:19" ht="124.9" customHeight="1" outlineLevel="1" x14ac:dyDescent="0.25">
      <c r="A630" s="11"/>
      <c r="B630" s="11"/>
      <c r="C630" s="11"/>
      <c r="D630" s="11"/>
      <c r="K630" s="11"/>
      <c r="R630" s="11"/>
      <c r="S630" s="11"/>
    </row>
    <row r="631" spans="1:19" ht="46.9" customHeight="1" outlineLevel="1" x14ac:dyDescent="0.25">
      <c r="A631" s="11"/>
      <c r="B631" s="11"/>
      <c r="C631" s="11"/>
      <c r="D631" s="11"/>
      <c r="K631" s="11"/>
      <c r="R631" s="11"/>
      <c r="S631" s="11"/>
    </row>
    <row r="632" spans="1:19" ht="78" customHeight="1" outlineLevel="1" x14ac:dyDescent="0.25">
      <c r="A632" s="11"/>
      <c r="B632" s="11"/>
      <c r="C632" s="11"/>
      <c r="D632" s="11"/>
      <c r="K632" s="11"/>
      <c r="R632" s="11"/>
      <c r="S632" s="11"/>
    </row>
    <row r="633" spans="1:19" ht="31.15" customHeight="1" outlineLevel="1" x14ac:dyDescent="0.25">
      <c r="A633" s="11"/>
      <c r="B633" s="11"/>
      <c r="C633" s="11"/>
      <c r="D633" s="11"/>
      <c r="K633" s="11"/>
      <c r="R633" s="11"/>
      <c r="S633" s="11"/>
    </row>
    <row r="634" spans="1:19" ht="46.9" customHeight="1" outlineLevel="1" x14ac:dyDescent="0.25">
      <c r="A634" s="11"/>
      <c r="B634" s="11"/>
      <c r="C634" s="11"/>
      <c r="D634" s="11"/>
      <c r="K634" s="11"/>
      <c r="R634" s="11"/>
      <c r="S634" s="11"/>
    </row>
    <row r="635" spans="1:19" ht="31.35" customHeight="1" x14ac:dyDescent="0.25">
      <c r="A635" s="11"/>
      <c r="B635" s="11"/>
      <c r="C635" s="11"/>
      <c r="D635" s="11"/>
      <c r="K635" s="11"/>
      <c r="R635" s="11"/>
      <c r="S635" s="11"/>
    </row>
    <row r="636" spans="1:19" ht="31.35" customHeight="1" x14ac:dyDescent="0.25">
      <c r="A636" s="11"/>
      <c r="B636" s="11"/>
      <c r="C636" s="11"/>
      <c r="D636" s="11"/>
      <c r="K636" s="11"/>
      <c r="R636" s="11"/>
      <c r="S636" s="11"/>
    </row>
    <row r="637" spans="1:19" ht="31.35" customHeight="1" x14ac:dyDescent="0.25">
      <c r="A637" s="11"/>
      <c r="B637" s="11"/>
      <c r="C637" s="11"/>
      <c r="D637" s="11"/>
      <c r="K637" s="11"/>
      <c r="R637" s="11"/>
      <c r="S637" s="11"/>
    </row>
    <row r="638" spans="1:19" x14ac:dyDescent="0.25">
      <c r="A638" s="11"/>
      <c r="B638" s="11"/>
      <c r="C638" s="11"/>
      <c r="D638" s="11"/>
      <c r="K638" s="11"/>
      <c r="R638" s="11"/>
      <c r="S638" s="11"/>
    </row>
    <row r="639" spans="1:19" ht="18.75" customHeight="1" x14ac:dyDescent="0.25">
      <c r="A639" s="11"/>
      <c r="B639" s="11"/>
      <c r="C639" s="11"/>
      <c r="D639" s="11"/>
      <c r="K639" s="11"/>
      <c r="R639" s="11"/>
      <c r="S639" s="11"/>
    </row>
    <row r="640" spans="1:19" ht="31.35" customHeight="1" x14ac:dyDescent="0.25">
      <c r="A640" s="11"/>
      <c r="B640" s="11"/>
      <c r="C640" s="11"/>
      <c r="D640" s="11"/>
      <c r="K640" s="11"/>
      <c r="R640" s="11"/>
      <c r="S640" s="11"/>
    </row>
    <row r="641" spans="1:19" ht="31.35" customHeight="1" x14ac:dyDescent="0.25">
      <c r="A641" s="11"/>
      <c r="B641" s="11"/>
      <c r="C641" s="11"/>
      <c r="D641" s="11"/>
      <c r="K641" s="11"/>
      <c r="R641" s="11"/>
      <c r="S641" s="11"/>
    </row>
    <row r="642" spans="1:19" ht="31.35" customHeight="1" x14ac:dyDescent="0.25">
      <c r="A642" s="11"/>
      <c r="B642" s="11"/>
      <c r="C642" s="11"/>
      <c r="D642" s="11"/>
      <c r="K642" s="11"/>
      <c r="R642" s="11"/>
      <c r="S642" s="11"/>
    </row>
    <row r="643" spans="1:19" x14ac:dyDescent="0.25">
      <c r="A643" s="11"/>
      <c r="B643" s="11"/>
      <c r="C643" s="11"/>
      <c r="D643" s="11"/>
      <c r="K643" s="11"/>
      <c r="R643" s="11"/>
      <c r="S643" s="11"/>
    </row>
    <row r="644" spans="1:19" x14ac:dyDescent="0.25">
      <c r="A644" s="11"/>
      <c r="B644" s="11"/>
      <c r="C644" s="11"/>
      <c r="D644" s="11"/>
      <c r="K644" s="11"/>
      <c r="R644" s="11"/>
      <c r="S644" s="11"/>
    </row>
    <row r="645" spans="1:19" x14ac:dyDescent="0.25">
      <c r="A645" s="11"/>
      <c r="B645" s="11"/>
      <c r="C645" s="11"/>
      <c r="D645" s="11"/>
      <c r="K645" s="11"/>
      <c r="R645" s="11"/>
      <c r="S645" s="11"/>
    </row>
    <row r="646" spans="1:19" x14ac:dyDescent="0.25">
      <c r="A646" s="11"/>
      <c r="B646" s="11"/>
      <c r="C646" s="11"/>
      <c r="D646" s="11"/>
      <c r="K646" s="11"/>
      <c r="R646" s="11"/>
      <c r="S646" s="11"/>
    </row>
    <row r="647" spans="1:19" x14ac:dyDescent="0.25">
      <c r="A647" s="11"/>
      <c r="B647" s="11"/>
      <c r="C647" s="11"/>
      <c r="D647" s="11"/>
      <c r="K647" s="11"/>
      <c r="R647" s="11"/>
      <c r="S647" s="11"/>
    </row>
    <row r="648" spans="1:19" x14ac:dyDescent="0.25">
      <c r="A648" s="11"/>
      <c r="B648" s="11"/>
      <c r="C648" s="11"/>
      <c r="D648" s="11"/>
      <c r="K648" s="11"/>
      <c r="R648" s="11"/>
      <c r="S648" s="11"/>
    </row>
    <row r="649" spans="1:19" x14ac:dyDescent="0.25">
      <c r="A649" s="11"/>
      <c r="B649" s="11"/>
      <c r="C649" s="11"/>
      <c r="D649" s="11"/>
      <c r="K649" s="11"/>
      <c r="R649" s="11"/>
      <c r="S649" s="11"/>
    </row>
    <row r="650" spans="1:19" x14ac:dyDescent="0.25">
      <c r="A650" s="11"/>
      <c r="B650" s="11"/>
      <c r="C650" s="11"/>
      <c r="D650" s="11"/>
      <c r="K650" s="11"/>
      <c r="R650" s="11"/>
      <c r="S650" s="11"/>
    </row>
    <row r="651" spans="1:19" x14ac:dyDescent="0.25">
      <c r="A651" s="11"/>
      <c r="B651" s="11"/>
      <c r="C651" s="11"/>
      <c r="D651" s="11"/>
      <c r="K651" s="11"/>
      <c r="R651" s="11"/>
      <c r="S651" s="11"/>
    </row>
    <row r="652" spans="1:19" x14ac:dyDescent="0.25">
      <c r="A652" s="11"/>
      <c r="B652" s="11"/>
      <c r="C652" s="11"/>
      <c r="D652" s="11"/>
      <c r="K652" s="11"/>
      <c r="R652" s="11"/>
      <c r="S652" s="11"/>
    </row>
    <row r="653" spans="1:19" x14ac:dyDescent="0.25">
      <c r="A653" s="11"/>
      <c r="B653" s="11"/>
      <c r="C653" s="11"/>
      <c r="D653" s="11"/>
      <c r="K653" s="11"/>
      <c r="R653" s="11"/>
      <c r="S653" s="11"/>
    </row>
    <row r="654" spans="1:19" x14ac:dyDescent="0.25">
      <c r="A654" s="11"/>
      <c r="B654" s="11"/>
      <c r="C654" s="11"/>
      <c r="D654" s="11"/>
      <c r="K654" s="11"/>
      <c r="R654" s="11"/>
      <c r="S654" s="11"/>
    </row>
    <row r="655" spans="1:19" x14ac:dyDescent="0.25">
      <c r="A655" s="11"/>
      <c r="B655" s="11"/>
      <c r="C655" s="11"/>
      <c r="D655" s="11"/>
      <c r="K655" s="11"/>
      <c r="R655" s="11"/>
      <c r="S655" s="11"/>
    </row>
    <row r="656" spans="1:19" x14ac:dyDescent="0.25">
      <c r="A656" s="11"/>
      <c r="B656" s="11"/>
      <c r="C656" s="11"/>
      <c r="D656" s="11"/>
      <c r="K656" s="11"/>
      <c r="R656" s="11"/>
      <c r="S656" s="11"/>
    </row>
    <row r="657" spans="1:19" x14ac:dyDescent="0.25">
      <c r="A657" s="11"/>
      <c r="B657" s="11"/>
      <c r="C657" s="11"/>
      <c r="D657" s="11"/>
      <c r="K657" s="11"/>
      <c r="R657" s="11"/>
      <c r="S657" s="11"/>
    </row>
    <row r="658" spans="1:19" x14ac:dyDescent="0.25">
      <c r="A658" s="11"/>
      <c r="B658" s="11"/>
      <c r="C658" s="11"/>
      <c r="D658" s="11"/>
      <c r="K658" s="11"/>
      <c r="R658" s="11"/>
      <c r="S658" s="11"/>
    </row>
    <row r="659" spans="1:19" x14ac:dyDescent="0.25">
      <c r="A659" s="11"/>
      <c r="B659" s="11"/>
      <c r="C659" s="11"/>
      <c r="D659" s="11"/>
      <c r="K659" s="11"/>
      <c r="R659" s="11"/>
      <c r="S659" s="11"/>
    </row>
    <row r="660" spans="1:19" x14ac:dyDescent="0.25">
      <c r="A660" s="11"/>
      <c r="B660" s="11"/>
      <c r="C660" s="11"/>
      <c r="D660" s="11"/>
      <c r="K660" s="11"/>
      <c r="R660" s="11"/>
      <c r="S660" s="11"/>
    </row>
    <row r="661" spans="1:19" x14ac:dyDescent="0.25">
      <c r="A661" s="11"/>
      <c r="B661" s="11"/>
      <c r="C661" s="11"/>
      <c r="D661" s="11"/>
      <c r="K661" s="11"/>
      <c r="R661" s="11"/>
      <c r="S661" s="11"/>
    </row>
    <row r="662" spans="1:19" x14ac:dyDescent="0.25">
      <c r="A662" s="11"/>
      <c r="B662" s="11"/>
      <c r="C662" s="11"/>
      <c r="D662" s="11"/>
      <c r="K662" s="11"/>
      <c r="R662" s="11"/>
      <c r="S662" s="11"/>
    </row>
    <row r="663" spans="1:19" x14ac:dyDescent="0.25">
      <c r="A663" s="11"/>
      <c r="B663" s="11"/>
      <c r="C663" s="11"/>
      <c r="D663" s="11"/>
      <c r="K663" s="11"/>
      <c r="R663" s="11"/>
      <c r="S663" s="11"/>
    </row>
    <row r="664" spans="1:19" x14ac:dyDescent="0.25">
      <c r="A664" s="11"/>
      <c r="B664" s="11"/>
      <c r="C664" s="11"/>
      <c r="D664" s="11"/>
      <c r="K664" s="11"/>
      <c r="R664" s="11"/>
      <c r="S664" s="11"/>
    </row>
    <row r="665" spans="1:19" x14ac:dyDescent="0.25">
      <c r="A665" s="11"/>
      <c r="B665" s="11"/>
      <c r="C665" s="11"/>
      <c r="D665" s="11"/>
      <c r="K665" s="11"/>
      <c r="R665" s="11"/>
      <c r="S665" s="11"/>
    </row>
    <row r="666" spans="1:19" x14ac:dyDescent="0.25">
      <c r="A666" s="11"/>
      <c r="B666" s="11"/>
      <c r="C666" s="11"/>
      <c r="D666" s="11"/>
      <c r="K666" s="11"/>
      <c r="R666" s="11"/>
      <c r="S666" s="11"/>
    </row>
    <row r="667" spans="1:19" x14ac:dyDescent="0.25">
      <c r="A667" s="11"/>
      <c r="B667" s="11"/>
      <c r="C667" s="11"/>
      <c r="D667" s="11"/>
      <c r="K667" s="11"/>
      <c r="R667" s="11"/>
      <c r="S667" s="11"/>
    </row>
    <row r="668" spans="1:19" x14ac:dyDescent="0.25">
      <c r="A668" s="11"/>
      <c r="B668" s="11"/>
      <c r="C668" s="11"/>
      <c r="D668" s="11"/>
      <c r="K668" s="11"/>
      <c r="R668" s="11"/>
      <c r="S668" s="11"/>
    </row>
    <row r="669" spans="1:19" x14ac:dyDescent="0.25">
      <c r="A669" s="11"/>
      <c r="B669" s="11"/>
      <c r="C669" s="11"/>
      <c r="D669" s="11"/>
      <c r="K669" s="11"/>
      <c r="R669" s="11"/>
      <c r="S669" s="11"/>
    </row>
    <row r="670" spans="1:19" x14ac:dyDescent="0.25">
      <c r="A670" s="11"/>
      <c r="B670" s="11"/>
      <c r="C670" s="11"/>
      <c r="D670" s="11"/>
      <c r="K670" s="11"/>
      <c r="R670" s="11"/>
      <c r="S670" s="11"/>
    </row>
    <row r="671" spans="1:19" x14ac:dyDescent="0.25">
      <c r="A671" s="11"/>
      <c r="B671" s="11"/>
      <c r="C671" s="11"/>
      <c r="D671" s="11"/>
      <c r="K671" s="11"/>
      <c r="R671" s="11"/>
      <c r="S671" s="11"/>
    </row>
    <row r="672" spans="1:19" x14ac:dyDescent="0.25">
      <c r="A672" s="11"/>
      <c r="B672" s="11"/>
      <c r="C672" s="11"/>
      <c r="D672" s="11"/>
      <c r="K672" s="11"/>
      <c r="R672" s="11"/>
      <c r="S672" s="11"/>
    </row>
    <row r="673" spans="1:19" x14ac:dyDescent="0.25">
      <c r="A673" s="11"/>
      <c r="B673" s="11"/>
      <c r="C673" s="11"/>
      <c r="D673" s="11"/>
      <c r="K673" s="11"/>
      <c r="R673" s="11"/>
      <c r="S673" s="11"/>
    </row>
    <row r="674" spans="1:19" x14ac:dyDescent="0.25">
      <c r="A674" s="11"/>
      <c r="B674" s="11"/>
      <c r="C674" s="11"/>
      <c r="D674" s="11"/>
      <c r="K674" s="11"/>
      <c r="R674" s="11"/>
      <c r="S674" s="11"/>
    </row>
    <row r="675" spans="1:19" x14ac:dyDescent="0.25">
      <c r="A675" s="11"/>
      <c r="B675" s="11"/>
      <c r="C675" s="11"/>
      <c r="D675" s="11"/>
      <c r="K675" s="11"/>
      <c r="R675" s="11"/>
      <c r="S675" s="11"/>
    </row>
    <row r="676" spans="1:19" x14ac:dyDescent="0.25">
      <c r="A676" s="11"/>
      <c r="B676" s="11"/>
      <c r="C676" s="11"/>
      <c r="D676" s="11"/>
      <c r="K676" s="11"/>
      <c r="R676" s="11"/>
      <c r="S676" s="11"/>
    </row>
    <row r="677" spans="1:19" x14ac:dyDescent="0.25">
      <c r="A677" s="11"/>
      <c r="B677" s="11"/>
      <c r="C677" s="11"/>
      <c r="D677" s="11"/>
      <c r="K677" s="11"/>
      <c r="R677" s="11"/>
      <c r="S677" s="11"/>
    </row>
    <row r="678" spans="1:19" x14ac:dyDescent="0.25">
      <c r="A678" s="11"/>
      <c r="B678" s="11"/>
      <c r="C678" s="11"/>
      <c r="D678" s="11"/>
      <c r="K678" s="11"/>
      <c r="R678" s="11"/>
      <c r="S678" s="11"/>
    </row>
    <row r="679" spans="1:19" x14ac:dyDescent="0.25">
      <c r="A679" s="11"/>
      <c r="B679" s="11"/>
      <c r="C679" s="11"/>
      <c r="D679" s="11"/>
      <c r="K679" s="11"/>
      <c r="R679" s="11"/>
      <c r="S679" s="11"/>
    </row>
    <row r="680" spans="1:19" x14ac:dyDescent="0.25">
      <c r="A680" s="11"/>
      <c r="B680" s="11"/>
      <c r="C680" s="11"/>
      <c r="D680" s="11"/>
      <c r="K680" s="11"/>
      <c r="R680" s="11"/>
      <c r="S680" s="11"/>
    </row>
    <row r="681" spans="1:19" x14ac:dyDescent="0.25">
      <c r="A681" s="11"/>
      <c r="B681" s="11"/>
      <c r="C681" s="11"/>
      <c r="D681" s="11"/>
      <c r="K681" s="11"/>
      <c r="R681" s="11"/>
      <c r="S681" s="11"/>
    </row>
    <row r="682" spans="1:19" x14ac:dyDescent="0.25">
      <c r="A682" s="11"/>
      <c r="B682" s="11"/>
      <c r="C682" s="11"/>
      <c r="D682" s="11"/>
      <c r="K682" s="11"/>
      <c r="R682" s="11"/>
      <c r="S682" s="11"/>
    </row>
    <row r="683" spans="1:19" x14ac:dyDescent="0.25">
      <c r="A683" s="11"/>
      <c r="B683" s="11"/>
      <c r="C683" s="11"/>
      <c r="D683" s="11"/>
      <c r="K683" s="11"/>
      <c r="R683" s="11"/>
      <c r="S683" s="11"/>
    </row>
    <row r="684" spans="1:19" x14ac:dyDescent="0.25">
      <c r="A684" s="11"/>
      <c r="B684" s="11"/>
      <c r="C684" s="11"/>
      <c r="D684" s="11"/>
      <c r="K684" s="11"/>
      <c r="R684" s="11"/>
      <c r="S684" s="11"/>
    </row>
    <row r="685" spans="1:19" x14ac:dyDescent="0.25">
      <c r="A685" s="11"/>
      <c r="B685" s="11"/>
      <c r="C685" s="11"/>
      <c r="D685" s="11"/>
      <c r="K685" s="11"/>
      <c r="R685" s="11"/>
      <c r="S685" s="11"/>
    </row>
    <row r="686" spans="1:19" x14ac:dyDescent="0.25">
      <c r="A686" s="11"/>
      <c r="B686" s="11"/>
      <c r="C686" s="11"/>
      <c r="D686" s="11"/>
      <c r="K686" s="11"/>
      <c r="R686" s="11"/>
      <c r="S686" s="11"/>
    </row>
    <row r="687" spans="1:19" x14ac:dyDescent="0.25">
      <c r="A687" s="11"/>
      <c r="B687" s="11"/>
      <c r="C687" s="11"/>
      <c r="D687" s="11"/>
      <c r="K687" s="11"/>
      <c r="R687" s="11"/>
      <c r="S687" s="11"/>
    </row>
    <row r="688" spans="1:19" x14ac:dyDescent="0.25">
      <c r="A688" s="11"/>
      <c r="B688" s="11"/>
      <c r="C688" s="11"/>
      <c r="D688" s="11"/>
      <c r="K688" s="11"/>
      <c r="R688" s="11"/>
      <c r="S688" s="11"/>
    </row>
    <row r="689" spans="1:19" x14ac:dyDescent="0.25">
      <c r="A689" s="11"/>
      <c r="B689" s="11"/>
      <c r="C689" s="11"/>
      <c r="D689" s="11"/>
      <c r="K689" s="11"/>
      <c r="R689" s="11"/>
      <c r="S689" s="11"/>
    </row>
    <row r="690" spans="1:19" x14ac:dyDescent="0.25">
      <c r="A690" s="11"/>
      <c r="B690" s="11"/>
      <c r="C690" s="11"/>
      <c r="D690" s="11"/>
      <c r="K690" s="11"/>
      <c r="R690" s="11"/>
      <c r="S690" s="11"/>
    </row>
    <row r="691" spans="1:19" x14ac:dyDescent="0.25">
      <c r="A691" s="11"/>
      <c r="B691" s="11"/>
      <c r="C691" s="11"/>
      <c r="D691" s="11"/>
      <c r="K691" s="11"/>
      <c r="R691" s="11"/>
      <c r="S691" s="11"/>
    </row>
    <row r="692" spans="1:19" x14ac:dyDescent="0.25">
      <c r="A692" s="11"/>
      <c r="B692" s="11"/>
      <c r="C692" s="11"/>
      <c r="D692" s="11"/>
      <c r="K692" s="11"/>
      <c r="R692" s="11"/>
      <c r="S692" s="11"/>
    </row>
    <row r="693" spans="1:19" x14ac:dyDescent="0.25">
      <c r="A693" s="11"/>
      <c r="B693" s="11"/>
      <c r="C693" s="11"/>
      <c r="D693" s="11"/>
      <c r="K693" s="11"/>
      <c r="R693" s="11"/>
      <c r="S693" s="11"/>
    </row>
    <row r="694" spans="1:19" x14ac:dyDescent="0.25">
      <c r="A694" s="11"/>
      <c r="B694" s="11"/>
      <c r="C694" s="11"/>
      <c r="D694" s="11"/>
      <c r="K694" s="11"/>
      <c r="R694" s="11"/>
      <c r="S694" s="11"/>
    </row>
    <row r="695" spans="1:19" x14ac:dyDescent="0.25">
      <c r="A695" s="11"/>
      <c r="B695" s="11"/>
      <c r="C695" s="11"/>
      <c r="D695" s="11"/>
      <c r="K695" s="11"/>
      <c r="R695" s="11"/>
      <c r="S695" s="11"/>
    </row>
    <row r="696" spans="1:19" x14ac:dyDescent="0.25">
      <c r="A696" s="11"/>
      <c r="B696" s="11"/>
      <c r="C696" s="11"/>
      <c r="D696" s="11"/>
      <c r="K696" s="11"/>
      <c r="R696" s="11"/>
      <c r="S696" s="11"/>
    </row>
    <row r="697" spans="1:19" x14ac:dyDescent="0.25">
      <c r="A697" s="11"/>
      <c r="B697" s="11"/>
      <c r="C697" s="11"/>
      <c r="D697" s="11"/>
      <c r="K697" s="11"/>
      <c r="R697" s="11"/>
      <c r="S697" s="11"/>
    </row>
    <row r="698" spans="1:19" x14ac:dyDescent="0.25">
      <c r="A698" s="11"/>
      <c r="B698" s="11"/>
      <c r="C698" s="11"/>
      <c r="D698" s="11"/>
      <c r="K698" s="11"/>
      <c r="R698" s="11"/>
      <c r="S698" s="11"/>
    </row>
    <row r="699" spans="1:19" x14ac:dyDescent="0.25">
      <c r="A699" s="11"/>
      <c r="B699" s="11"/>
      <c r="C699" s="11"/>
      <c r="D699" s="11"/>
      <c r="K699" s="11"/>
      <c r="R699" s="11"/>
      <c r="S699" s="11"/>
    </row>
    <row r="700" spans="1:19" x14ac:dyDescent="0.25">
      <c r="A700" s="11"/>
      <c r="B700" s="11"/>
      <c r="C700" s="11"/>
      <c r="D700" s="11"/>
      <c r="K700" s="11"/>
      <c r="R700" s="11"/>
      <c r="S700" s="11"/>
    </row>
    <row r="701" spans="1:19" x14ac:dyDescent="0.25">
      <c r="A701" s="11"/>
      <c r="B701" s="11"/>
      <c r="C701" s="11"/>
      <c r="D701" s="11"/>
      <c r="K701" s="11"/>
      <c r="R701" s="11"/>
      <c r="S701" s="11"/>
    </row>
    <row r="702" spans="1:19" x14ac:dyDescent="0.25">
      <c r="A702" s="11"/>
      <c r="B702" s="11"/>
      <c r="C702" s="11"/>
      <c r="D702" s="11"/>
      <c r="K702" s="11"/>
      <c r="R702" s="11"/>
      <c r="S702" s="11"/>
    </row>
    <row r="703" spans="1:19" x14ac:dyDescent="0.25">
      <c r="A703" s="11"/>
      <c r="B703" s="11"/>
      <c r="C703" s="11"/>
      <c r="D703" s="11"/>
      <c r="K703" s="11"/>
      <c r="R703" s="11"/>
      <c r="S703" s="11"/>
    </row>
    <row r="704" spans="1:19" x14ac:dyDescent="0.25">
      <c r="A704" s="11"/>
      <c r="B704" s="11"/>
      <c r="C704" s="11"/>
      <c r="D704" s="11"/>
      <c r="K704" s="11"/>
      <c r="R704" s="11"/>
      <c r="S704" s="11"/>
    </row>
    <row r="705" spans="1:19" x14ac:dyDescent="0.25">
      <c r="A705" s="11"/>
      <c r="B705" s="11"/>
      <c r="C705" s="11"/>
      <c r="D705" s="11"/>
      <c r="K705" s="11"/>
      <c r="R705" s="11"/>
      <c r="S705" s="11"/>
    </row>
    <row r="706" spans="1:19" x14ac:dyDescent="0.25">
      <c r="A706" s="11"/>
      <c r="B706" s="11"/>
      <c r="C706" s="11"/>
      <c r="D706" s="11"/>
      <c r="K706" s="11"/>
      <c r="R706" s="11"/>
      <c r="S706" s="11"/>
    </row>
    <row r="707" spans="1:19" x14ac:dyDescent="0.25">
      <c r="A707" s="11"/>
      <c r="B707" s="11"/>
      <c r="C707" s="11"/>
      <c r="D707" s="11"/>
      <c r="K707" s="11"/>
      <c r="R707" s="11"/>
      <c r="S707" s="11"/>
    </row>
    <row r="708" spans="1:19" x14ac:dyDescent="0.25">
      <c r="A708" s="11"/>
      <c r="B708" s="11"/>
      <c r="C708" s="11"/>
      <c r="D708" s="11"/>
      <c r="K708" s="11"/>
      <c r="R708" s="11"/>
      <c r="S708" s="11"/>
    </row>
    <row r="709" spans="1:19" x14ac:dyDescent="0.25">
      <c r="A709" s="11"/>
      <c r="B709" s="11"/>
      <c r="C709" s="11"/>
      <c r="D709" s="11"/>
      <c r="K709" s="11"/>
      <c r="R709" s="11"/>
      <c r="S709" s="11"/>
    </row>
    <row r="710" spans="1:19" x14ac:dyDescent="0.25">
      <c r="A710" s="11"/>
      <c r="B710" s="11"/>
      <c r="C710" s="11"/>
      <c r="D710" s="11"/>
      <c r="K710" s="11"/>
      <c r="R710" s="11"/>
      <c r="S710" s="11"/>
    </row>
    <row r="711" spans="1:19" x14ac:dyDescent="0.25">
      <c r="A711" s="11"/>
      <c r="B711" s="11"/>
      <c r="C711" s="11"/>
      <c r="D711" s="11"/>
      <c r="K711" s="11"/>
      <c r="R711" s="11"/>
      <c r="S711" s="11"/>
    </row>
    <row r="712" spans="1:19" x14ac:dyDescent="0.25">
      <c r="A712" s="11"/>
      <c r="B712" s="11"/>
      <c r="C712" s="11"/>
      <c r="D712" s="11"/>
      <c r="K712" s="11"/>
      <c r="R712" s="11"/>
      <c r="S712" s="11"/>
    </row>
    <row r="713" spans="1:19" x14ac:dyDescent="0.25">
      <c r="A713" s="11"/>
      <c r="B713" s="11"/>
      <c r="C713" s="11"/>
      <c r="D713" s="11"/>
      <c r="K713" s="11"/>
      <c r="R713" s="11"/>
      <c r="S713" s="11"/>
    </row>
    <row r="714" spans="1:19" x14ac:dyDescent="0.25">
      <c r="A714" s="11"/>
      <c r="B714" s="11"/>
      <c r="C714" s="11"/>
      <c r="D714" s="11"/>
      <c r="K714" s="11"/>
      <c r="R714" s="11"/>
      <c r="S714" s="11"/>
    </row>
    <row r="715" spans="1:19" x14ac:dyDescent="0.25">
      <c r="A715" s="11"/>
      <c r="B715" s="11"/>
      <c r="C715" s="11"/>
      <c r="D715" s="11"/>
      <c r="K715" s="11"/>
      <c r="R715" s="11"/>
      <c r="S715" s="11"/>
    </row>
    <row r="716" spans="1:19" x14ac:dyDescent="0.25">
      <c r="A716" s="11"/>
      <c r="B716" s="11"/>
      <c r="C716" s="11"/>
      <c r="D716" s="11"/>
      <c r="K716" s="11"/>
      <c r="R716" s="11"/>
      <c r="S716" s="11"/>
    </row>
    <row r="717" spans="1:19" x14ac:dyDescent="0.25">
      <c r="A717" s="11"/>
      <c r="B717" s="11"/>
      <c r="C717" s="11"/>
      <c r="D717" s="11"/>
      <c r="K717" s="11"/>
      <c r="R717" s="11"/>
      <c r="S717" s="11"/>
    </row>
    <row r="718" spans="1:19" x14ac:dyDescent="0.25">
      <c r="A718" s="11"/>
      <c r="B718" s="11"/>
      <c r="C718" s="11"/>
      <c r="D718" s="11"/>
      <c r="K718" s="11"/>
      <c r="R718" s="11"/>
      <c r="S718" s="11"/>
    </row>
    <row r="719" spans="1:19" x14ac:dyDescent="0.25">
      <c r="A719" s="11"/>
      <c r="B719" s="11"/>
      <c r="C719" s="11"/>
      <c r="D719" s="11"/>
      <c r="K719" s="11"/>
      <c r="R719" s="11"/>
      <c r="S719" s="11"/>
    </row>
    <row r="720" spans="1:19" x14ac:dyDescent="0.25">
      <c r="A720" s="11"/>
      <c r="B720" s="11"/>
      <c r="C720" s="11"/>
      <c r="D720" s="11"/>
      <c r="K720" s="11"/>
      <c r="R720" s="11"/>
      <c r="S720" s="11"/>
    </row>
    <row r="721" spans="1:19" x14ac:dyDescent="0.25">
      <c r="A721" s="11"/>
      <c r="B721" s="11"/>
      <c r="C721" s="11"/>
      <c r="D721" s="11"/>
      <c r="K721" s="11"/>
      <c r="R721" s="11"/>
      <c r="S721" s="11"/>
    </row>
    <row r="722" spans="1:19" x14ac:dyDescent="0.25">
      <c r="A722" s="11"/>
      <c r="B722" s="11"/>
      <c r="C722" s="11"/>
      <c r="D722" s="11"/>
      <c r="K722" s="11"/>
      <c r="R722" s="11"/>
      <c r="S722" s="11"/>
    </row>
    <row r="723" spans="1:19" x14ac:dyDescent="0.25">
      <c r="A723" s="11"/>
      <c r="B723" s="11"/>
      <c r="C723" s="11"/>
      <c r="D723" s="11"/>
      <c r="K723" s="11"/>
      <c r="R723" s="11"/>
      <c r="S723" s="11"/>
    </row>
    <row r="724" spans="1:19" x14ac:dyDescent="0.25">
      <c r="A724" s="11"/>
      <c r="B724" s="11"/>
      <c r="C724" s="11"/>
      <c r="D724" s="11"/>
      <c r="K724" s="11"/>
      <c r="R724" s="11"/>
      <c r="S724" s="11"/>
    </row>
    <row r="725" spans="1:19" x14ac:dyDescent="0.25">
      <c r="A725" s="11"/>
      <c r="B725" s="11"/>
      <c r="C725" s="11"/>
      <c r="D725" s="11"/>
      <c r="K725" s="11"/>
      <c r="R725" s="11"/>
      <c r="S725" s="11"/>
    </row>
    <row r="726" spans="1:19" x14ac:dyDescent="0.25">
      <c r="A726" s="11"/>
      <c r="B726" s="11"/>
      <c r="C726" s="11"/>
      <c r="D726" s="11"/>
      <c r="K726" s="11"/>
      <c r="R726" s="11"/>
      <c r="S726" s="11"/>
    </row>
    <row r="727" spans="1:19" x14ac:dyDescent="0.25">
      <c r="A727" s="11"/>
      <c r="B727" s="11"/>
      <c r="C727" s="11"/>
      <c r="D727" s="11"/>
      <c r="K727" s="11"/>
      <c r="R727" s="11"/>
      <c r="S727" s="11"/>
    </row>
    <row r="728" spans="1:19" x14ac:dyDescent="0.25">
      <c r="A728" s="11"/>
      <c r="B728" s="11"/>
      <c r="C728" s="11"/>
      <c r="D728" s="11"/>
      <c r="K728" s="11"/>
      <c r="R728" s="11"/>
      <c r="S728" s="11"/>
    </row>
    <row r="729" spans="1:19" x14ac:dyDescent="0.25">
      <c r="A729" s="11"/>
      <c r="B729" s="11"/>
      <c r="C729" s="11"/>
      <c r="D729" s="11"/>
      <c r="K729" s="11"/>
      <c r="R729" s="11"/>
      <c r="S729" s="11"/>
    </row>
    <row r="730" spans="1:19" x14ac:dyDescent="0.25">
      <c r="A730" s="11"/>
      <c r="B730" s="11"/>
      <c r="C730" s="11"/>
      <c r="D730" s="11"/>
      <c r="K730" s="11"/>
      <c r="R730" s="11"/>
      <c r="S730" s="11"/>
    </row>
    <row r="731" spans="1:19" x14ac:dyDescent="0.25">
      <c r="A731" s="11"/>
      <c r="B731" s="11"/>
      <c r="C731" s="11"/>
      <c r="D731" s="11"/>
      <c r="K731" s="11"/>
      <c r="R731" s="11"/>
      <c r="S731" s="11"/>
    </row>
    <row r="732" spans="1:19" x14ac:dyDescent="0.25">
      <c r="A732" s="11"/>
      <c r="B732" s="11"/>
      <c r="C732" s="11"/>
      <c r="D732" s="11"/>
      <c r="K732" s="11"/>
      <c r="R732" s="11"/>
      <c r="S732" s="11"/>
    </row>
    <row r="733" spans="1:19" x14ac:dyDescent="0.25">
      <c r="A733" s="11"/>
      <c r="B733" s="11"/>
      <c r="C733" s="11"/>
      <c r="D733" s="11"/>
      <c r="K733" s="11"/>
      <c r="R733" s="11"/>
      <c r="S733" s="11"/>
    </row>
    <row r="734" spans="1:19" x14ac:dyDescent="0.25">
      <c r="A734" s="11"/>
      <c r="B734" s="11"/>
      <c r="C734" s="11"/>
      <c r="D734" s="11"/>
      <c r="K734" s="11"/>
      <c r="R734" s="11"/>
      <c r="S734" s="11"/>
    </row>
    <row r="735" spans="1:19" x14ac:dyDescent="0.25">
      <c r="A735" s="11"/>
      <c r="B735" s="11"/>
      <c r="C735" s="11"/>
      <c r="D735" s="11"/>
      <c r="K735" s="11"/>
      <c r="R735" s="11"/>
      <c r="S735" s="11"/>
    </row>
    <row r="736" spans="1:19" x14ac:dyDescent="0.25">
      <c r="A736" s="11"/>
      <c r="B736" s="11"/>
      <c r="C736" s="11"/>
      <c r="D736" s="11"/>
      <c r="K736" s="11"/>
      <c r="R736" s="11"/>
      <c r="S736" s="11"/>
    </row>
    <row r="737" spans="1:19" x14ac:dyDescent="0.25">
      <c r="A737" s="11"/>
      <c r="B737" s="11"/>
      <c r="C737" s="11"/>
      <c r="D737" s="11"/>
      <c r="K737" s="11"/>
      <c r="R737" s="11"/>
      <c r="S737" s="11"/>
    </row>
    <row r="738" spans="1:19" x14ac:dyDescent="0.25">
      <c r="A738" s="11"/>
      <c r="B738" s="11"/>
      <c r="C738" s="11"/>
      <c r="D738" s="11"/>
      <c r="K738" s="11"/>
      <c r="R738" s="11"/>
      <c r="S738" s="11"/>
    </row>
    <row r="739" spans="1:19" x14ac:dyDescent="0.25">
      <c r="A739" s="11"/>
      <c r="B739" s="11"/>
      <c r="C739" s="11"/>
      <c r="D739" s="11"/>
      <c r="K739" s="11"/>
      <c r="R739" s="11"/>
      <c r="S739" s="11"/>
    </row>
    <row r="740" spans="1:19" x14ac:dyDescent="0.25">
      <c r="A740" s="11"/>
      <c r="B740" s="11"/>
      <c r="C740" s="11"/>
      <c r="D740" s="11"/>
      <c r="K740" s="11"/>
      <c r="R740" s="11"/>
      <c r="S740" s="11"/>
    </row>
    <row r="741" spans="1:19" x14ac:dyDescent="0.25">
      <c r="A741" s="11"/>
      <c r="B741" s="11"/>
      <c r="C741" s="11"/>
      <c r="D741" s="11"/>
      <c r="K741" s="11"/>
      <c r="R741" s="11"/>
      <c r="S741" s="11"/>
    </row>
    <row r="742" spans="1:19" x14ac:dyDescent="0.25">
      <c r="A742" s="11"/>
      <c r="B742" s="11"/>
      <c r="C742" s="11"/>
      <c r="D742" s="11"/>
      <c r="K742" s="11"/>
      <c r="R742" s="11"/>
      <c r="S742" s="11"/>
    </row>
    <row r="743" spans="1:19" x14ac:dyDescent="0.25">
      <c r="A743" s="11"/>
      <c r="B743" s="11"/>
      <c r="C743" s="11"/>
      <c r="D743" s="11"/>
      <c r="K743" s="11"/>
      <c r="R743" s="11"/>
      <c r="S743" s="11"/>
    </row>
    <row r="744" spans="1:19" x14ac:dyDescent="0.25">
      <c r="A744" s="11"/>
      <c r="B744" s="11"/>
      <c r="C744" s="11"/>
      <c r="D744" s="11"/>
      <c r="K744" s="11"/>
      <c r="R744" s="11"/>
      <c r="S744" s="11"/>
    </row>
    <row r="745" spans="1:19" x14ac:dyDescent="0.25">
      <c r="A745" s="11"/>
      <c r="B745" s="11"/>
      <c r="C745" s="11"/>
      <c r="D745" s="11"/>
      <c r="K745" s="11"/>
      <c r="R745" s="11"/>
      <c r="S745" s="11"/>
    </row>
    <row r="746" spans="1:19" x14ac:dyDescent="0.25">
      <c r="A746" s="11"/>
      <c r="B746" s="11"/>
      <c r="C746" s="11"/>
      <c r="D746" s="11"/>
      <c r="K746" s="11"/>
      <c r="R746" s="11"/>
      <c r="S746" s="11"/>
    </row>
    <row r="747" spans="1:19" x14ac:dyDescent="0.25">
      <c r="A747" s="11"/>
      <c r="B747" s="11"/>
      <c r="C747" s="11"/>
      <c r="D747" s="11"/>
      <c r="K747" s="11"/>
      <c r="R747" s="11"/>
      <c r="S747" s="11"/>
    </row>
    <row r="748" spans="1:19" x14ac:dyDescent="0.25">
      <c r="A748" s="11"/>
      <c r="B748" s="11"/>
      <c r="C748" s="11"/>
      <c r="D748" s="11"/>
      <c r="K748" s="11"/>
      <c r="R748" s="11"/>
      <c r="S748" s="11"/>
    </row>
    <row r="749" spans="1:19" x14ac:dyDescent="0.25">
      <c r="A749" s="11"/>
      <c r="B749" s="11"/>
      <c r="C749" s="11"/>
      <c r="D749" s="11"/>
      <c r="K749" s="11"/>
      <c r="R749" s="11"/>
      <c r="S749" s="11"/>
    </row>
    <row r="750" spans="1:19" x14ac:dyDescent="0.25">
      <c r="A750" s="11"/>
      <c r="B750" s="11"/>
      <c r="C750" s="11"/>
      <c r="D750" s="11"/>
      <c r="K750" s="11"/>
      <c r="R750" s="11"/>
      <c r="S750" s="11"/>
    </row>
    <row r="751" spans="1:19" x14ac:dyDescent="0.25">
      <c r="A751" s="11"/>
      <c r="B751" s="11"/>
      <c r="C751" s="11"/>
      <c r="D751" s="11"/>
      <c r="K751" s="11"/>
      <c r="R751" s="11"/>
      <c r="S751" s="11"/>
    </row>
    <row r="752" spans="1:19" x14ac:dyDescent="0.25">
      <c r="A752" s="11"/>
      <c r="B752" s="11"/>
      <c r="C752" s="11"/>
      <c r="D752" s="11"/>
      <c r="K752" s="11"/>
      <c r="R752" s="11"/>
      <c r="S752" s="11"/>
    </row>
    <row r="753" spans="1:19" x14ac:dyDescent="0.25">
      <c r="A753" s="11"/>
      <c r="B753" s="11"/>
      <c r="C753" s="11"/>
      <c r="D753" s="11"/>
      <c r="K753" s="11"/>
      <c r="R753" s="11"/>
      <c r="S753" s="11"/>
    </row>
    <row r="754" spans="1:19" x14ac:dyDescent="0.25">
      <c r="A754" s="11"/>
      <c r="B754" s="11"/>
      <c r="C754" s="11"/>
      <c r="D754" s="11"/>
      <c r="K754" s="11"/>
      <c r="R754" s="11"/>
      <c r="S754" s="11"/>
    </row>
    <row r="755" spans="1:19" x14ac:dyDescent="0.25">
      <c r="A755" s="11"/>
      <c r="B755" s="11"/>
      <c r="C755" s="11"/>
      <c r="D755" s="11"/>
      <c r="K755" s="11"/>
      <c r="R755" s="11"/>
      <c r="S755" s="11"/>
    </row>
    <row r="756" spans="1:19" x14ac:dyDescent="0.25">
      <c r="A756" s="11"/>
      <c r="B756" s="11"/>
      <c r="C756" s="11"/>
      <c r="D756" s="11"/>
      <c r="K756" s="11"/>
      <c r="R756" s="11"/>
      <c r="S756" s="11"/>
    </row>
    <row r="757" spans="1:19" x14ac:dyDescent="0.25">
      <c r="A757" s="11"/>
      <c r="B757" s="11"/>
      <c r="C757" s="11"/>
      <c r="D757" s="11"/>
      <c r="K757" s="11"/>
      <c r="R757" s="11"/>
      <c r="S757" s="11"/>
    </row>
    <row r="758" spans="1:19" x14ac:dyDescent="0.25">
      <c r="A758" s="11"/>
      <c r="B758" s="11"/>
      <c r="C758" s="11"/>
      <c r="D758" s="11"/>
      <c r="K758" s="11"/>
      <c r="R758" s="11"/>
      <c r="S758" s="11"/>
    </row>
    <row r="759" spans="1:19" x14ac:dyDescent="0.25">
      <c r="A759" s="11"/>
      <c r="B759" s="11"/>
      <c r="C759" s="11"/>
      <c r="D759" s="11"/>
      <c r="K759" s="11"/>
      <c r="R759" s="11"/>
      <c r="S759" s="11"/>
    </row>
    <row r="760" spans="1:19" x14ac:dyDescent="0.25">
      <c r="A760" s="11"/>
      <c r="B760" s="11"/>
      <c r="C760" s="11"/>
      <c r="D760" s="11"/>
      <c r="K760" s="11"/>
      <c r="R760" s="11"/>
      <c r="S760" s="11"/>
    </row>
    <row r="761" spans="1:19" x14ac:dyDescent="0.25">
      <c r="A761" s="11"/>
      <c r="B761" s="11"/>
      <c r="C761" s="11"/>
      <c r="D761" s="11"/>
      <c r="K761" s="11"/>
      <c r="R761" s="11"/>
      <c r="S761" s="11"/>
    </row>
    <row r="762" spans="1:19" x14ac:dyDescent="0.25">
      <c r="A762" s="11"/>
      <c r="B762" s="11"/>
      <c r="C762" s="11"/>
      <c r="D762" s="11"/>
      <c r="K762" s="11"/>
      <c r="R762" s="11"/>
      <c r="S762" s="11"/>
    </row>
    <row r="763" spans="1:19" x14ac:dyDescent="0.25">
      <c r="A763" s="11"/>
      <c r="B763" s="11"/>
      <c r="C763" s="11"/>
      <c r="D763" s="11"/>
      <c r="K763" s="11"/>
      <c r="R763" s="11"/>
      <c r="S763" s="11"/>
    </row>
    <row r="764" spans="1:19" x14ac:dyDescent="0.25">
      <c r="A764" s="11"/>
      <c r="B764" s="11"/>
      <c r="C764" s="11"/>
      <c r="D764" s="11"/>
      <c r="K764" s="11"/>
      <c r="R764" s="11"/>
      <c r="S764" s="11"/>
    </row>
    <row r="765" spans="1:19" x14ac:dyDescent="0.25">
      <c r="A765" s="11"/>
      <c r="B765" s="11"/>
      <c r="C765" s="11"/>
      <c r="D765" s="11"/>
      <c r="K765" s="11"/>
      <c r="R765" s="11"/>
      <c r="S765" s="11"/>
    </row>
    <row r="766" spans="1:19" x14ac:dyDescent="0.25">
      <c r="A766" s="11"/>
      <c r="B766" s="11"/>
      <c r="C766" s="11"/>
      <c r="D766" s="11"/>
      <c r="K766" s="11"/>
      <c r="R766" s="11"/>
      <c r="S766" s="11"/>
    </row>
    <row r="767" spans="1:19" x14ac:dyDescent="0.25">
      <c r="A767" s="11"/>
      <c r="B767" s="11"/>
      <c r="C767" s="11"/>
      <c r="D767" s="11"/>
      <c r="K767" s="11"/>
      <c r="R767" s="11"/>
      <c r="S767" s="11"/>
    </row>
    <row r="768" spans="1:19" x14ac:dyDescent="0.25">
      <c r="A768" s="11"/>
      <c r="B768" s="11"/>
      <c r="C768" s="11"/>
      <c r="D768" s="11"/>
      <c r="K768" s="11"/>
      <c r="R768" s="11"/>
      <c r="S768" s="11"/>
    </row>
    <row r="769" spans="1:19" x14ac:dyDescent="0.25">
      <c r="A769" s="11"/>
      <c r="B769" s="11"/>
      <c r="C769" s="11"/>
      <c r="D769" s="11"/>
      <c r="K769" s="11"/>
      <c r="R769" s="11"/>
      <c r="S769" s="11"/>
    </row>
    <row r="770" spans="1:19" x14ac:dyDescent="0.25">
      <c r="A770" s="11"/>
      <c r="B770" s="11"/>
      <c r="C770" s="11"/>
      <c r="D770" s="11"/>
      <c r="K770" s="11"/>
      <c r="R770" s="11"/>
      <c r="S770" s="11"/>
    </row>
    <row r="771" spans="1:19" x14ac:dyDescent="0.25">
      <c r="A771" s="11"/>
      <c r="B771" s="11"/>
      <c r="C771" s="11"/>
      <c r="D771" s="11"/>
      <c r="K771" s="11"/>
      <c r="R771" s="11"/>
      <c r="S771" s="11"/>
    </row>
    <row r="772" spans="1:19" x14ac:dyDescent="0.25">
      <c r="A772" s="11"/>
      <c r="B772" s="11"/>
      <c r="C772" s="11"/>
      <c r="D772" s="11"/>
      <c r="K772" s="11"/>
      <c r="R772" s="11"/>
      <c r="S772" s="11"/>
    </row>
    <row r="773" spans="1:19" x14ac:dyDescent="0.25">
      <c r="A773" s="11"/>
      <c r="B773" s="11"/>
      <c r="C773" s="11"/>
      <c r="D773" s="11"/>
      <c r="K773" s="11"/>
      <c r="R773" s="11"/>
      <c r="S773" s="11"/>
    </row>
    <row r="774" spans="1:19" x14ac:dyDescent="0.25">
      <c r="A774" s="11"/>
      <c r="B774" s="11"/>
      <c r="C774" s="11"/>
      <c r="D774" s="11"/>
      <c r="K774" s="11"/>
      <c r="R774" s="11"/>
      <c r="S774" s="11"/>
    </row>
    <row r="775" spans="1:19" x14ac:dyDescent="0.25">
      <c r="A775" s="11"/>
      <c r="B775" s="11"/>
      <c r="C775" s="11"/>
      <c r="D775" s="11"/>
      <c r="K775" s="11"/>
      <c r="R775" s="11"/>
      <c r="S775" s="11"/>
    </row>
    <row r="776" spans="1:19" x14ac:dyDescent="0.25">
      <c r="A776" s="11"/>
      <c r="B776" s="11"/>
      <c r="C776" s="11"/>
      <c r="D776" s="11"/>
      <c r="K776" s="11"/>
      <c r="R776" s="11"/>
      <c r="S776" s="11"/>
    </row>
    <row r="777" spans="1:19" x14ac:dyDescent="0.25">
      <c r="A777" s="11"/>
      <c r="B777" s="11"/>
      <c r="C777" s="11"/>
      <c r="D777" s="11"/>
      <c r="K777" s="11"/>
      <c r="R777" s="11"/>
      <c r="S777" s="11"/>
    </row>
    <row r="778" spans="1:19" x14ac:dyDescent="0.25">
      <c r="A778" s="11"/>
      <c r="B778" s="11"/>
      <c r="C778" s="11"/>
      <c r="D778" s="11"/>
      <c r="K778" s="11"/>
      <c r="R778" s="11"/>
      <c r="S778" s="11"/>
    </row>
    <row r="779" spans="1:19" x14ac:dyDescent="0.25">
      <c r="A779" s="11"/>
      <c r="B779" s="11"/>
      <c r="C779" s="11"/>
      <c r="D779" s="11"/>
      <c r="K779" s="11"/>
      <c r="R779" s="11"/>
      <c r="S779" s="11"/>
    </row>
    <row r="780" spans="1:19" x14ac:dyDescent="0.25">
      <c r="A780" s="11"/>
      <c r="B780" s="11"/>
      <c r="C780" s="11"/>
      <c r="D780" s="11"/>
      <c r="K780" s="11"/>
      <c r="R780" s="11"/>
      <c r="S780" s="11"/>
    </row>
    <row r="781" spans="1:19" x14ac:dyDescent="0.25">
      <c r="A781" s="11"/>
      <c r="B781" s="11"/>
      <c r="C781" s="11"/>
      <c r="D781" s="11"/>
      <c r="K781" s="11"/>
      <c r="R781" s="11"/>
      <c r="S781" s="11"/>
    </row>
    <row r="782" spans="1:19" x14ac:dyDescent="0.25">
      <c r="A782" s="11"/>
      <c r="B782" s="11"/>
      <c r="C782" s="11"/>
      <c r="D782" s="11"/>
      <c r="K782" s="11"/>
      <c r="R782" s="11"/>
      <c r="S782" s="11"/>
    </row>
    <row r="783" spans="1:19" x14ac:dyDescent="0.25">
      <c r="A783" s="11"/>
      <c r="B783" s="11"/>
      <c r="C783" s="11"/>
      <c r="D783" s="11"/>
      <c r="K783" s="11"/>
      <c r="R783" s="11"/>
      <c r="S783" s="11"/>
    </row>
    <row r="784" spans="1:19" x14ac:dyDescent="0.25">
      <c r="A784" s="11"/>
      <c r="B784" s="11"/>
      <c r="C784" s="11"/>
      <c r="D784" s="11"/>
      <c r="K784" s="11"/>
      <c r="R784" s="11"/>
      <c r="S784" s="11"/>
    </row>
    <row r="785" spans="1:19" x14ac:dyDescent="0.25">
      <c r="A785" s="11"/>
      <c r="B785" s="11"/>
      <c r="C785" s="11"/>
      <c r="D785" s="11"/>
      <c r="K785" s="11"/>
      <c r="R785" s="11"/>
      <c r="S785" s="11"/>
    </row>
    <row r="786" spans="1:19" x14ac:dyDescent="0.25">
      <c r="A786" s="11"/>
      <c r="B786" s="11"/>
      <c r="C786" s="11"/>
      <c r="D786" s="11"/>
      <c r="K786" s="11"/>
      <c r="R786" s="11"/>
      <c r="S786" s="11"/>
    </row>
    <row r="787" spans="1:19" x14ac:dyDescent="0.25">
      <c r="A787" s="11"/>
      <c r="B787" s="11"/>
      <c r="C787" s="11"/>
      <c r="D787" s="11"/>
      <c r="K787" s="11"/>
      <c r="R787" s="11"/>
      <c r="S787" s="11"/>
    </row>
    <row r="788" spans="1:19" x14ac:dyDescent="0.25">
      <c r="A788" s="11"/>
      <c r="B788" s="11"/>
      <c r="C788" s="11"/>
      <c r="D788" s="11"/>
      <c r="K788" s="11"/>
      <c r="R788" s="11"/>
      <c r="S788" s="11"/>
    </row>
    <row r="789" spans="1:19" x14ac:dyDescent="0.25">
      <c r="A789" s="11"/>
      <c r="B789" s="11"/>
      <c r="C789" s="11"/>
      <c r="D789" s="11"/>
      <c r="K789" s="11"/>
      <c r="R789" s="11"/>
      <c r="S789" s="11"/>
    </row>
    <row r="790" spans="1:19" x14ac:dyDescent="0.25">
      <c r="A790" s="11"/>
      <c r="B790" s="11"/>
      <c r="C790" s="11"/>
      <c r="D790" s="11"/>
      <c r="K790" s="11"/>
      <c r="R790" s="11"/>
      <c r="S790" s="11"/>
    </row>
    <row r="791" spans="1:19" x14ac:dyDescent="0.25">
      <c r="A791" s="11"/>
      <c r="B791" s="11"/>
      <c r="C791" s="11"/>
      <c r="D791" s="11"/>
      <c r="K791" s="11"/>
      <c r="R791" s="11"/>
      <c r="S791" s="11"/>
    </row>
    <row r="792" spans="1:19" x14ac:dyDescent="0.25">
      <c r="A792" s="11"/>
      <c r="B792" s="11"/>
      <c r="C792" s="11"/>
      <c r="D792" s="11"/>
      <c r="K792" s="11"/>
      <c r="R792" s="11"/>
      <c r="S792" s="11"/>
    </row>
    <row r="793" spans="1:19" x14ac:dyDescent="0.25">
      <c r="A793" s="11"/>
      <c r="B793" s="11"/>
      <c r="C793" s="11"/>
      <c r="D793" s="11"/>
      <c r="K793" s="11"/>
      <c r="R793" s="11"/>
      <c r="S793" s="11"/>
    </row>
    <row r="794" spans="1:19" x14ac:dyDescent="0.25">
      <c r="A794" s="11"/>
      <c r="B794" s="11"/>
      <c r="C794" s="11"/>
      <c r="D794" s="11"/>
      <c r="K794" s="11"/>
      <c r="R794" s="11"/>
      <c r="S794" s="11"/>
    </row>
    <row r="795" spans="1:19" x14ac:dyDescent="0.25">
      <c r="A795" s="11"/>
      <c r="B795" s="11"/>
      <c r="C795" s="11"/>
      <c r="D795" s="11"/>
      <c r="K795" s="11"/>
      <c r="R795" s="11"/>
      <c r="S795" s="11"/>
    </row>
    <row r="796" spans="1:19" x14ac:dyDescent="0.25">
      <c r="A796" s="11"/>
      <c r="B796" s="11"/>
      <c r="C796" s="11"/>
      <c r="D796" s="11"/>
      <c r="K796" s="11"/>
      <c r="R796" s="11"/>
      <c r="S796" s="11"/>
    </row>
    <row r="797" spans="1:19" x14ac:dyDescent="0.25">
      <c r="A797" s="11"/>
      <c r="B797" s="11"/>
      <c r="C797" s="11"/>
      <c r="D797" s="11"/>
      <c r="K797" s="11"/>
      <c r="R797" s="11"/>
      <c r="S797" s="11"/>
    </row>
    <row r="798" spans="1:19" x14ac:dyDescent="0.25">
      <c r="A798" s="11"/>
      <c r="B798" s="11"/>
      <c r="C798" s="11"/>
      <c r="D798" s="11"/>
      <c r="K798" s="11"/>
      <c r="R798" s="11"/>
      <c r="S798" s="11"/>
    </row>
    <row r="799" spans="1:19" x14ac:dyDescent="0.25">
      <c r="A799" s="11"/>
      <c r="B799" s="11"/>
      <c r="C799" s="11"/>
      <c r="D799" s="11"/>
      <c r="K799" s="11"/>
      <c r="R799" s="11"/>
      <c r="S799" s="11"/>
    </row>
    <row r="800" spans="1:19" x14ac:dyDescent="0.25">
      <c r="A800" s="11"/>
      <c r="B800" s="11"/>
      <c r="C800" s="11"/>
      <c r="D800" s="11"/>
      <c r="K800" s="11"/>
      <c r="R800" s="11"/>
      <c r="S800" s="11"/>
    </row>
    <row r="801" spans="1:19" x14ac:dyDescent="0.25">
      <c r="A801" s="11"/>
      <c r="B801" s="11"/>
      <c r="C801" s="11"/>
      <c r="D801" s="11"/>
      <c r="K801" s="11"/>
      <c r="R801" s="11"/>
      <c r="S801" s="11"/>
    </row>
    <row r="802" spans="1:19" x14ac:dyDescent="0.25">
      <c r="A802" s="11"/>
      <c r="B802" s="11"/>
      <c r="C802" s="11"/>
      <c r="D802" s="11"/>
      <c r="K802" s="11"/>
      <c r="R802" s="11"/>
      <c r="S802" s="11"/>
    </row>
    <row r="803" spans="1:19" x14ac:dyDescent="0.25">
      <c r="A803" s="11"/>
      <c r="B803" s="11"/>
      <c r="C803" s="11"/>
      <c r="D803" s="11"/>
      <c r="K803" s="11"/>
      <c r="R803" s="11"/>
      <c r="S803" s="11"/>
    </row>
    <row r="804" spans="1:19" x14ac:dyDescent="0.25">
      <c r="A804" s="11"/>
      <c r="B804" s="11"/>
      <c r="C804" s="11"/>
      <c r="D804" s="11"/>
      <c r="K804" s="11"/>
      <c r="R804" s="11"/>
      <c r="S804" s="11"/>
    </row>
    <row r="805" spans="1:19" x14ac:dyDescent="0.25">
      <c r="A805" s="11"/>
      <c r="B805" s="11"/>
      <c r="C805" s="11"/>
      <c r="D805" s="11"/>
      <c r="K805" s="11"/>
      <c r="R805" s="11"/>
      <c r="S805" s="11"/>
    </row>
    <row r="806" spans="1:19" x14ac:dyDescent="0.25">
      <c r="A806" s="11"/>
      <c r="B806" s="11"/>
      <c r="C806" s="11"/>
      <c r="D806" s="11"/>
      <c r="K806" s="11"/>
      <c r="R806" s="11"/>
      <c r="S806" s="11"/>
    </row>
    <row r="807" spans="1:19" x14ac:dyDescent="0.25">
      <c r="A807" s="11"/>
      <c r="B807" s="11"/>
      <c r="C807" s="11"/>
      <c r="D807" s="11"/>
      <c r="K807" s="11"/>
      <c r="R807" s="11"/>
      <c r="S807" s="11"/>
    </row>
    <row r="808" spans="1:19" x14ac:dyDescent="0.25">
      <c r="A808" s="11"/>
      <c r="B808" s="11"/>
      <c r="C808" s="11"/>
      <c r="D808" s="11"/>
      <c r="K808" s="11"/>
      <c r="R808" s="11"/>
      <c r="S808" s="11"/>
    </row>
    <row r="809" spans="1:19" x14ac:dyDescent="0.25">
      <c r="A809" s="11"/>
      <c r="B809" s="11"/>
      <c r="C809" s="11"/>
      <c r="D809" s="11"/>
      <c r="K809" s="11"/>
      <c r="R809" s="11"/>
      <c r="S809" s="11"/>
    </row>
    <row r="810" spans="1:19" x14ac:dyDescent="0.25">
      <c r="A810" s="11"/>
      <c r="B810" s="11"/>
      <c r="C810" s="11"/>
      <c r="D810" s="11"/>
      <c r="K810" s="11"/>
      <c r="R810" s="11"/>
      <c r="S810" s="11"/>
    </row>
    <row r="811" spans="1:19" x14ac:dyDescent="0.25">
      <c r="A811" s="11"/>
      <c r="B811" s="11"/>
      <c r="C811" s="11"/>
      <c r="D811" s="11"/>
      <c r="K811" s="11"/>
      <c r="R811" s="11"/>
      <c r="S811" s="11"/>
    </row>
    <row r="812" spans="1:19" x14ac:dyDescent="0.25">
      <c r="A812" s="11"/>
      <c r="B812" s="11"/>
      <c r="C812" s="11"/>
      <c r="D812" s="11"/>
      <c r="K812" s="11"/>
      <c r="R812" s="11"/>
      <c r="S812" s="11"/>
    </row>
    <row r="813" spans="1:19" x14ac:dyDescent="0.25">
      <c r="A813" s="11"/>
      <c r="B813" s="11"/>
      <c r="C813" s="11"/>
      <c r="D813" s="11"/>
      <c r="K813" s="11"/>
      <c r="R813" s="11"/>
      <c r="S813" s="11"/>
    </row>
    <row r="814" spans="1:19" x14ac:dyDescent="0.25">
      <c r="A814" s="11"/>
      <c r="B814" s="11"/>
      <c r="C814" s="11"/>
      <c r="D814" s="11"/>
      <c r="K814" s="11"/>
      <c r="R814" s="11"/>
      <c r="S814" s="11"/>
    </row>
    <row r="815" spans="1:19" x14ac:dyDescent="0.25">
      <c r="A815" s="11"/>
      <c r="B815" s="11"/>
      <c r="C815" s="11"/>
      <c r="D815" s="11"/>
      <c r="K815" s="11"/>
      <c r="R815" s="11"/>
      <c r="S815" s="11"/>
    </row>
    <row r="816" spans="1:19" x14ac:dyDescent="0.25">
      <c r="A816" s="11"/>
      <c r="B816" s="11"/>
      <c r="C816" s="11"/>
      <c r="D816" s="11"/>
      <c r="K816" s="11"/>
      <c r="R816" s="11"/>
      <c r="S816" s="11"/>
    </row>
    <row r="817" spans="1:19" x14ac:dyDescent="0.25">
      <c r="A817" s="11"/>
      <c r="B817" s="11"/>
      <c r="C817" s="11"/>
      <c r="D817" s="11"/>
      <c r="K817" s="11"/>
      <c r="R817" s="11"/>
      <c r="S817" s="11"/>
    </row>
    <row r="818" spans="1:19" x14ac:dyDescent="0.25">
      <c r="A818" s="11"/>
      <c r="B818" s="11"/>
      <c r="C818" s="11"/>
      <c r="D818" s="11"/>
      <c r="K818" s="11"/>
      <c r="R818" s="11"/>
      <c r="S818" s="11"/>
    </row>
    <row r="819" spans="1:19" x14ac:dyDescent="0.25">
      <c r="A819" s="11"/>
      <c r="B819" s="11"/>
      <c r="C819" s="11"/>
      <c r="D819" s="11"/>
      <c r="K819" s="11"/>
      <c r="R819" s="11"/>
      <c r="S819" s="11"/>
    </row>
    <row r="820" spans="1:19" x14ac:dyDescent="0.25">
      <c r="A820" s="11"/>
      <c r="B820" s="11"/>
      <c r="C820" s="11"/>
      <c r="D820" s="11"/>
      <c r="K820" s="11"/>
      <c r="R820" s="11"/>
      <c r="S820" s="11"/>
    </row>
    <row r="821" spans="1:19" x14ac:dyDescent="0.25">
      <c r="A821" s="11"/>
      <c r="B821" s="11"/>
      <c r="C821" s="11"/>
      <c r="D821" s="11"/>
      <c r="K821" s="11"/>
      <c r="R821" s="11"/>
      <c r="S821" s="11"/>
    </row>
    <row r="822" spans="1:19" x14ac:dyDescent="0.25">
      <c r="A822" s="11"/>
      <c r="B822" s="11"/>
      <c r="C822" s="11"/>
      <c r="D822" s="11"/>
      <c r="K822" s="11"/>
      <c r="R822" s="11"/>
      <c r="S822" s="11"/>
    </row>
    <row r="823" spans="1:19" x14ac:dyDescent="0.25">
      <c r="A823" s="11"/>
      <c r="B823" s="11"/>
      <c r="C823" s="11"/>
      <c r="D823" s="11"/>
      <c r="K823" s="11"/>
      <c r="R823" s="11"/>
      <c r="S823" s="11"/>
    </row>
    <row r="824" spans="1:19" x14ac:dyDescent="0.25">
      <c r="A824" s="11"/>
      <c r="B824" s="11"/>
      <c r="C824" s="11"/>
      <c r="D824" s="11"/>
      <c r="K824" s="11"/>
      <c r="R824" s="11"/>
      <c r="S824" s="11"/>
    </row>
    <row r="825" spans="1:19" x14ac:dyDescent="0.25">
      <c r="A825" s="11"/>
      <c r="B825" s="11"/>
      <c r="C825" s="11"/>
      <c r="D825" s="11"/>
      <c r="K825" s="11"/>
      <c r="R825" s="11"/>
      <c r="S825" s="11"/>
    </row>
    <row r="826" spans="1:19" x14ac:dyDescent="0.25">
      <c r="A826" s="11"/>
      <c r="B826" s="11"/>
      <c r="C826" s="11"/>
      <c r="D826" s="11"/>
      <c r="K826" s="11"/>
      <c r="R826" s="11"/>
      <c r="S826" s="11"/>
    </row>
    <row r="827" spans="1:19" x14ac:dyDescent="0.25">
      <c r="A827" s="11"/>
      <c r="B827" s="11"/>
      <c r="C827" s="11"/>
      <c r="D827" s="11"/>
      <c r="K827" s="11"/>
      <c r="R827" s="11"/>
      <c r="S827" s="11"/>
    </row>
    <row r="828" spans="1:19" x14ac:dyDescent="0.25">
      <c r="A828" s="11"/>
      <c r="B828" s="11"/>
      <c r="C828" s="11"/>
      <c r="D828" s="11"/>
      <c r="K828" s="11"/>
      <c r="R828" s="11"/>
      <c r="S828" s="11"/>
    </row>
    <row r="829" spans="1:19" x14ac:dyDescent="0.25">
      <c r="A829" s="11"/>
      <c r="B829" s="11"/>
      <c r="C829" s="11"/>
      <c r="D829" s="11"/>
      <c r="K829" s="11"/>
      <c r="R829" s="11"/>
      <c r="S829" s="11"/>
    </row>
    <row r="830" spans="1:19" x14ac:dyDescent="0.25">
      <c r="A830" s="11"/>
      <c r="B830" s="11"/>
      <c r="C830" s="11"/>
      <c r="D830" s="11"/>
      <c r="K830" s="11"/>
      <c r="R830" s="11"/>
      <c r="S830" s="11"/>
    </row>
    <row r="831" spans="1:19" x14ac:dyDescent="0.25">
      <c r="A831" s="11"/>
      <c r="B831" s="11"/>
      <c r="C831" s="11"/>
      <c r="D831" s="11"/>
      <c r="K831" s="11"/>
      <c r="R831" s="11"/>
      <c r="S831" s="11"/>
    </row>
    <row r="832" spans="1:19" x14ac:dyDescent="0.25">
      <c r="A832" s="11"/>
      <c r="B832" s="11"/>
      <c r="C832" s="11"/>
      <c r="D832" s="11"/>
      <c r="K832" s="11"/>
      <c r="R832" s="11"/>
      <c r="S832" s="11"/>
    </row>
    <row r="833" spans="1:19" x14ac:dyDescent="0.25">
      <c r="A833" s="11"/>
      <c r="B833" s="11"/>
      <c r="C833" s="11"/>
      <c r="D833" s="11"/>
      <c r="K833" s="11"/>
      <c r="R833" s="11"/>
      <c r="S833" s="11"/>
    </row>
    <row r="834" spans="1:19" x14ac:dyDescent="0.25">
      <c r="A834" s="11"/>
      <c r="B834" s="11"/>
      <c r="C834" s="11"/>
      <c r="D834" s="11"/>
      <c r="K834" s="11"/>
      <c r="R834" s="11"/>
      <c r="S834" s="11"/>
    </row>
    <row r="835" spans="1:19" x14ac:dyDescent="0.25">
      <c r="A835" s="11"/>
      <c r="B835" s="11"/>
      <c r="C835" s="11"/>
      <c r="D835" s="11"/>
      <c r="K835" s="11"/>
      <c r="R835" s="11"/>
      <c r="S835" s="11"/>
    </row>
    <row r="836" spans="1:19" x14ac:dyDescent="0.25">
      <c r="A836" s="11"/>
      <c r="B836" s="11"/>
      <c r="C836" s="11"/>
      <c r="D836" s="11"/>
      <c r="K836" s="11"/>
      <c r="R836" s="11"/>
      <c r="S836" s="11"/>
    </row>
    <row r="837" spans="1:19" x14ac:dyDescent="0.25">
      <c r="A837" s="11"/>
      <c r="B837" s="11"/>
      <c r="C837" s="11"/>
      <c r="D837" s="11"/>
      <c r="K837" s="11"/>
      <c r="R837" s="11"/>
      <c r="S837" s="11"/>
    </row>
    <row r="838" spans="1:19" x14ac:dyDescent="0.25">
      <c r="A838" s="11"/>
      <c r="B838" s="11"/>
      <c r="C838" s="11"/>
      <c r="D838" s="11"/>
      <c r="K838" s="11"/>
      <c r="R838" s="11"/>
      <c r="S838" s="11"/>
    </row>
    <row r="839" spans="1:19" x14ac:dyDescent="0.25">
      <c r="A839" s="11"/>
      <c r="B839" s="11"/>
      <c r="C839" s="11"/>
      <c r="D839" s="11"/>
      <c r="K839" s="11"/>
      <c r="R839" s="11"/>
      <c r="S839" s="11"/>
    </row>
    <row r="840" spans="1:19" x14ac:dyDescent="0.25">
      <c r="A840" s="11"/>
      <c r="B840" s="11"/>
      <c r="C840" s="11"/>
      <c r="D840" s="11"/>
      <c r="K840" s="11"/>
      <c r="R840" s="11"/>
      <c r="S840" s="11"/>
    </row>
    <row r="841" spans="1:19" x14ac:dyDescent="0.25">
      <c r="A841" s="11"/>
      <c r="B841" s="11"/>
      <c r="C841" s="11"/>
      <c r="D841" s="11"/>
      <c r="K841" s="11"/>
      <c r="R841" s="11"/>
      <c r="S841" s="11"/>
    </row>
    <row r="842" spans="1:19" x14ac:dyDescent="0.25">
      <c r="A842" s="11"/>
      <c r="B842" s="11"/>
      <c r="C842" s="11"/>
      <c r="D842" s="11"/>
      <c r="K842" s="11"/>
      <c r="R842" s="11"/>
      <c r="S842" s="11"/>
    </row>
    <row r="843" spans="1:19" x14ac:dyDescent="0.25">
      <c r="A843" s="11"/>
      <c r="B843" s="11"/>
      <c r="C843" s="11"/>
      <c r="D843" s="11"/>
      <c r="K843" s="11"/>
      <c r="R843" s="11"/>
      <c r="S843" s="11"/>
    </row>
    <row r="844" spans="1:19" x14ac:dyDescent="0.25">
      <c r="A844" s="11"/>
      <c r="B844" s="11"/>
      <c r="C844" s="11"/>
      <c r="D844" s="11"/>
      <c r="K844" s="11"/>
      <c r="R844" s="11"/>
      <c r="S844" s="11"/>
    </row>
    <row r="845" spans="1:19" x14ac:dyDescent="0.25">
      <c r="A845" s="11"/>
      <c r="B845" s="11"/>
      <c r="C845" s="11"/>
      <c r="D845" s="11"/>
      <c r="K845" s="11"/>
      <c r="R845" s="11"/>
      <c r="S845" s="11"/>
    </row>
    <row r="846" spans="1:19" x14ac:dyDescent="0.25">
      <c r="A846" s="11"/>
      <c r="B846" s="11"/>
      <c r="C846" s="11"/>
      <c r="D846" s="11"/>
      <c r="K846" s="11"/>
      <c r="R846" s="11"/>
      <c r="S846" s="11"/>
    </row>
    <row r="847" spans="1:19" x14ac:dyDescent="0.25">
      <c r="A847" s="11"/>
      <c r="B847" s="11"/>
      <c r="C847" s="11"/>
      <c r="D847" s="11"/>
      <c r="K847" s="11"/>
      <c r="R847" s="11"/>
      <c r="S847" s="11"/>
    </row>
    <row r="848" spans="1:19" x14ac:dyDescent="0.25">
      <c r="A848" s="11"/>
      <c r="B848" s="11"/>
      <c r="C848" s="11"/>
      <c r="D848" s="11"/>
      <c r="K848" s="11"/>
      <c r="R848" s="11"/>
      <c r="S848" s="11"/>
    </row>
    <row r="849" spans="1:19" x14ac:dyDescent="0.25">
      <c r="A849" s="11"/>
      <c r="B849" s="11"/>
      <c r="C849" s="11"/>
      <c r="D849" s="11"/>
      <c r="K849" s="11"/>
      <c r="R849" s="11"/>
      <c r="S849" s="11"/>
    </row>
    <row r="850" spans="1:19" x14ac:dyDescent="0.25">
      <c r="A850" s="11"/>
      <c r="B850" s="11"/>
      <c r="C850" s="11"/>
      <c r="D850" s="11"/>
      <c r="K850" s="11"/>
      <c r="R850" s="11"/>
      <c r="S850" s="11"/>
    </row>
    <row r="851" spans="1:19" x14ac:dyDescent="0.25">
      <c r="A851" s="11"/>
      <c r="B851" s="11"/>
      <c r="C851" s="11"/>
      <c r="D851" s="11"/>
      <c r="K851" s="11"/>
      <c r="R851" s="11"/>
      <c r="S851" s="11"/>
    </row>
    <row r="852" spans="1:19" x14ac:dyDescent="0.25">
      <c r="A852" s="11"/>
      <c r="B852" s="11"/>
      <c r="C852" s="11"/>
      <c r="D852" s="11"/>
      <c r="K852" s="11"/>
      <c r="R852" s="11"/>
      <c r="S852" s="11"/>
    </row>
    <row r="853" spans="1:19" x14ac:dyDescent="0.25">
      <c r="A853" s="11"/>
      <c r="B853" s="11"/>
      <c r="C853" s="11"/>
      <c r="D853" s="11"/>
      <c r="K853" s="11"/>
      <c r="R853" s="11"/>
      <c r="S853" s="11"/>
    </row>
    <row r="854" spans="1:19" x14ac:dyDescent="0.25">
      <c r="A854" s="11"/>
      <c r="B854" s="11"/>
      <c r="C854" s="11"/>
      <c r="D854" s="11"/>
      <c r="K854" s="11"/>
      <c r="R854" s="11"/>
      <c r="S854" s="11"/>
    </row>
    <row r="855" spans="1:19" x14ac:dyDescent="0.25">
      <c r="A855" s="11"/>
      <c r="B855" s="11"/>
      <c r="C855" s="11"/>
      <c r="D855" s="11"/>
      <c r="K855" s="11"/>
      <c r="R855" s="11"/>
      <c r="S855" s="11"/>
    </row>
    <row r="856" spans="1:19" x14ac:dyDescent="0.25">
      <c r="A856" s="11"/>
      <c r="B856" s="11"/>
      <c r="C856" s="11"/>
      <c r="D856" s="11"/>
      <c r="K856" s="11"/>
      <c r="R856" s="11"/>
      <c r="S856" s="11"/>
    </row>
    <row r="857" spans="1:19" x14ac:dyDescent="0.25">
      <c r="A857" s="11"/>
      <c r="B857" s="11"/>
      <c r="C857" s="11"/>
      <c r="D857" s="11"/>
      <c r="K857" s="11"/>
      <c r="R857" s="11"/>
      <c r="S857" s="11"/>
    </row>
    <row r="858" spans="1:19" x14ac:dyDescent="0.25">
      <c r="A858" s="11"/>
      <c r="B858" s="11"/>
      <c r="C858" s="11"/>
      <c r="D858" s="11"/>
      <c r="K858" s="11"/>
      <c r="R858" s="11"/>
      <c r="S858" s="11"/>
    </row>
    <row r="859" spans="1:19" x14ac:dyDescent="0.25">
      <c r="A859" s="11"/>
      <c r="B859" s="11"/>
      <c r="C859" s="11"/>
      <c r="D859" s="11"/>
      <c r="K859" s="11"/>
      <c r="R859" s="11"/>
      <c r="S859" s="11"/>
    </row>
    <row r="860" spans="1:19" x14ac:dyDescent="0.25">
      <c r="A860" s="11"/>
      <c r="B860" s="11"/>
      <c r="C860" s="11"/>
      <c r="D860" s="11"/>
      <c r="K860" s="11"/>
      <c r="R860" s="11"/>
      <c r="S860" s="11"/>
    </row>
    <row r="861" spans="1:19" x14ac:dyDescent="0.25">
      <c r="A861" s="11"/>
      <c r="B861" s="11"/>
      <c r="C861" s="11"/>
      <c r="D861" s="11"/>
      <c r="K861" s="11"/>
      <c r="R861" s="11"/>
      <c r="S861" s="11"/>
    </row>
    <row r="862" spans="1:19" x14ac:dyDescent="0.25">
      <c r="A862" s="11"/>
      <c r="B862" s="11"/>
      <c r="C862" s="11"/>
      <c r="D862" s="11"/>
      <c r="K862" s="11"/>
      <c r="R862" s="11"/>
      <c r="S862" s="11"/>
    </row>
    <row r="863" spans="1:19" x14ac:dyDescent="0.25">
      <c r="A863" s="11"/>
      <c r="B863" s="11"/>
      <c r="C863" s="11"/>
      <c r="D863" s="11"/>
      <c r="K863" s="11"/>
      <c r="R863" s="11"/>
      <c r="S863" s="11"/>
    </row>
    <row r="864" spans="1:19" x14ac:dyDescent="0.25">
      <c r="A864" s="11"/>
      <c r="B864" s="11"/>
      <c r="C864" s="11"/>
      <c r="D864" s="11"/>
      <c r="K864" s="11"/>
      <c r="R864" s="11"/>
      <c r="S864" s="11"/>
    </row>
    <row r="865" spans="1:19" x14ac:dyDescent="0.25">
      <c r="A865" s="11"/>
      <c r="B865" s="11"/>
      <c r="C865" s="11"/>
      <c r="D865" s="11"/>
      <c r="K865" s="11"/>
      <c r="R865" s="11"/>
      <c r="S865" s="11"/>
    </row>
    <row r="866" spans="1:19" x14ac:dyDescent="0.25">
      <c r="A866" s="11"/>
      <c r="B866" s="11"/>
      <c r="C866" s="11"/>
      <c r="D866" s="11"/>
      <c r="K866" s="11"/>
      <c r="R866" s="11"/>
      <c r="S866" s="11"/>
    </row>
    <row r="867" spans="1:19" x14ac:dyDescent="0.25">
      <c r="A867" s="11"/>
      <c r="B867" s="11"/>
      <c r="C867" s="11"/>
      <c r="D867" s="11"/>
      <c r="K867" s="11"/>
      <c r="R867" s="11"/>
      <c r="S867" s="11"/>
    </row>
    <row r="868" spans="1:19" x14ac:dyDescent="0.25">
      <c r="A868" s="11"/>
      <c r="B868" s="11"/>
      <c r="C868" s="11"/>
      <c r="D868" s="11"/>
      <c r="K868" s="11"/>
      <c r="R868" s="11"/>
      <c r="S868" s="11"/>
    </row>
    <row r="869" spans="1:19" x14ac:dyDescent="0.25">
      <c r="A869" s="11"/>
      <c r="B869" s="11"/>
      <c r="C869" s="11"/>
      <c r="D869" s="11"/>
      <c r="K869" s="11"/>
      <c r="R869" s="11"/>
      <c r="S869" s="11"/>
    </row>
    <row r="870" spans="1:19" x14ac:dyDescent="0.25">
      <c r="A870" s="11"/>
      <c r="B870" s="11"/>
      <c r="C870" s="11"/>
      <c r="D870" s="11"/>
      <c r="K870" s="11"/>
      <c r="R870" s="11"/>
      <c r="S870" s="11"/>
    </row>
    <row r="871" spans="1:19" x14ac:dyDescent="0.25">
      <c r="A871" s="11"/>
      <c r="B871" s="11"/>
      <c r="C871" s="11"/>
      <c r="D871" s="11"/>
      <c r="K871" s="11"/>
      <c r="R871" s="11"/>
      <c r="S871" s="11"/>
    </row>
    <row r="872" spans="1:19" x14ac:dyDescent="0.25">
      <c r="A872" s="11"/>
      <c r="B872" s="11"/>
      <c r="C872" s="11"/>
      <c r="D872" s="11"/>
      <c r="K872" s="11"/>
      <c r="R872" s="11"/>
      <c r="S872" s="11"/>
    </row>
    <row r="873" spans="1:19" x14ac:dyDescent="0.25">
      <c r="A873" s="11"/>
      <c r="B873" s="11"/>
      <c r="C873" s="11"/>
      <c r="D873" s="11"/>
      <c r="K873" s="11"/>
      <c r="R873" s="11"/>
      <c r="S873" s="11"/>
    </row>
    <row r="874" spans="1:19" x14ac:dyDescent="0.25">
      <c r="A874" s="11"/>
      <c r="B874" s="11"/>
      <c r="C874" s="11"/>
      <c r="D874" s="11"/>
      <c r="K874" s="11"/>
      <c r="R874" s="11"/>
      <c r="S874" s="11"/>
    </row>
    <row r="875" spans="1:19" x14ac:dyDescent="0.25">
      <c r="A875" s="11"/>
      <c r="B875" s="11"/>
      <c r="C875" s="11"/>
      <c r="D875" s="11"/>
      <c r="K875" s="11"/>
      <c r="R875" s="11"/>
      <c r="S875" s="11"/>
    </row>
    <row r="876" spans="1:19" x14ac:dyDescent="0.25">
      <c r="A876" s="11"/>
      <c r="B876" s="11"/>
      <c r="C876" s="11"/>
      <c r="D876" s="11"/>
      <c r="K876" s="11"/>
      <c r="R876" s="11"/>
      <c r="S876" s="11"/>
    </row>
    <row r="877" spans="1:19" x14ac:dyDescent="0.25">
      <c r="A877" s="11"/>
      <c r="B877" s="11"/>
      <c r="C877" s="11"/>
      <c r="D877" s="11"/>
      <c r="K877" s="11"/>
      <c r="R877" s="11"/>
      <c r="S877" s="11"/>
    </row>
    <row r="878" spans="1:19" x14ac:dyDescent="0.25">
      <c r="A878" s="11"/>
      <c r="B878" s="11"/>
      <c r="C878" s="11"/>
      <c r="D878" s="11"/>
      <c r="K878" s="11"/>
      <c r="R878" s="11"/>
      <c r="S878" s="11"/>
    </row>
    <row r="879" spans="1:19" x14ac:dyDescent="0.25">
      <c r="A879" s="11"/>
      <c r="B879" s="11"/>
      <c r="C879" s="11"/>
      <c r="D879" s="11"/>
      <c r="K879" s="11"/>
      <c r="R879" s="11"/>
      <c r="S879" s="11"/>
    </row>
    <row r="880" spans="1:19" x14ac:dyDescent="0.25">
      <c r="A880" s="11"/>
      <c r="B880" s="11"/>
      <c r="C880" s="11"/>
      <c r="D880" s="11"/>
      <c r="K880" s="11"/>
      <c r="R880" s="11"/>
      <c r="S880" s="11"/>
    </row>
    <row r="881" spans="1:19" x14ac:dyDescent="0.25">
      <c r="A881" s="11"/>
      <c r="B881" s="11"/>
      <c r="C881" s="11"/>
      <c r="D881" s="11"/>
      <c r="K881" s="11"/>
      <c r="R881" s="11"/>
      <c r="S881" s="11"/>
    </row>
    <row r="882" spans="1:19" x14ac:dyDescent="0.25">
      <c r="A882" s="11"/>
      <c r="B882" s="11"/>
      <c r="C882" s="11"/>
      <c r="D882" s="11"/>
      <c r="K882" s="11"/>
      <c r="R882" s="11"/>
      <c r="S882" s="11"/>
    </row>
    <row r="883" spans="1:19" x14ac:dyDescent="0.25">
      <c r="A883" s="11"/>
      <c r="B883" s="11"/>
      <c r="C883" s="11"/>
      <c r="D883" s="11"/>
      <c r="K883" s="11"/>
      <c r="R883" s="11"/>
      <c r="S883" s="11"/>
    </row>
    <row r="884" spans="1:19" x14ac:dyDescent="0.25">
      <c r="A884" s="11"/>
      <c r="B884" s="11"/>
      <c r="C884" s="11"/>
      <c r="D884" s="11"/>
      <c r="K884" s="11"/>
      <c r="R884" s="11"/>
      <c r="S884" s="11"/>
    </row>
    <row r="885" spans="1:19" x14ac:dyDescent="0.25">
      <c r="A885" s="11"/>
      <c r="B885" s="11"/>
      <c r="C885" s="11"/>
      <c r="D885" s="11"/>
      <c r="K885" s="11"/>
      <c r="R885" s="11"/>
      <c r="S885" s="11"/>
    </row>
    <row r="886" spans="1:19" x14ac:dyDescent="0.25">
      <c r="A886" s="11"/>
      <c r="B886" s="11"/>
      <c r="C886" s="11"/>
      <c r="D886" s="11"/>
      <c r="K886" s="11"/>
      <c r="R886" s="11"/>
      <c r="S886" s="11"/>
    </row>
    <row r="887" spans="1:19" x14ac:dyDescent="0.25">
      <c r="A887" s="11"/>
      <c r="B887" s="11"/>
      <c r="C887" s="11"/>
      <c r="D887" s="11"/>
      <c r="K887" s="11"/>
      <c r="R887" s="11"/>
      <c r="S887" s="11"/>
    </row>
    <row r="888" spans="1:19" x14ac:dyDescent="0.25">
      <c r="A888" s="11"/>
      <c r="B888" s="11"/>
      <c r="C888" s="11"/>
      <c r="D888" s="11"/>
      <c r="K888" s="11"/>
      <c r="R888" s="11"/>
      <c r="S888" s="11"/>
    </row>
    <row r="889" spans="1:19" x14ac:dyDescent="0.25">
      <c r="A889" s="11"/>
      <c r="B889" s="11"/>
      <c r="C889" s="11"/>
      <c r="D889" s="11"/>
      <c r="K889" s="11"/>
      <c r="R889" s="11"/>
      <c r="S889" s="11"/>
    </row>
    <row r="890" spans="1:19" x14ac:dyDescent="0.25">
      <c r="A890" s="11"/>
      <c r="B890" s="11"/>
      <c r="C890" s="11"/>
      <c r="D890" s="11"/>
      <c r="K890" s="11"/>
      <c r="R890" s="11"/>
      <c r="S890" s="11"/>
    </row>
    <row r="891" spans="1:19" x14ac:dyDescent="0.25">
      <c r="A891" s="11"/>
      <c r="B891" s="11"/>
      <c r="C891" s="11"/>
      <c r="D891" s="11"/>
      <c r="K891" s="11"/>
      <c r="R891" s="11"/>
      <c r="S891" s="11"/>
    </row>
    <row r="892" spans="1:19" x14ac:dyDescent="0.25">
      <c r="A892" s="11"/>
      <c r="B892" s="11"/>
      <c r="C892" s="11"/>
      <c r="D892" s="11"/>
      <c r="K892" s="11"/>
      <c r="R892" s="11"/>
      <c r="S892" s="11"/>
    </row>
    <row r="893" spans="1:19" x14ac:dyDescent="0.25">
      <c r="A893" s="11"/>
      <c r="B893" s="11"/>
      <c r="C893" s="11"/>
      <c r="D893" s="11"/>
      <c r="K893" s="11"/>
      <c r="R893" s="11"/>
      <c r="S893" s="11"/>
    </row>
    <row r="894" spans="1:19" x14ac:dyDescent="0.25">
      <c r="A894" s="11"/>
      <c r="B894" s="11"/>
      <c r="C894" s="11"/>
      <c r="D894" s="11"/>
      <c r="K894" s="11"/>
      <c r="R894" s="11"/>
      <c r="S894" s="11"/>
    </row>
    <row r="895" spans="1:19" x14ac:dyDescent="0.25">
      <c r="A895" s="11"/>
      <c r="B895" s="11"/>
      <c r="C895" s="11"/>
      <c r="D895" s="11"/>
      <c r="K895" s="11"/>
      <c r="R895" s="11"/>
      <c r="S895" s="11"/>
    </row>
    <row r="896" spans="1:19" x14ac:dyDescent="0.25">
      <c r="A896" s="11"/>
      <c r="B896" s="11"/>
      <c r="C896" s="11"/>
      <c r="D896" s="11"/>
      <c r="K896" s="11"/>
      <c r="R896" s="11"/>
      <c r="S896" s="11"/>
    </row>
    <row r="897" spans="1:19" x14ac:dyDescent="0.25">
      <c r="A897" s="11"/>
      <c r="B897" s="11"/>
      <c r="C897" s="11"/>
      <c r="D897" s="11"/>
      <c r="K897" s="11"/>
      <c r="R897" s="11"/>
      <c r="S897" s="11"/>
    </row>
    <row r="898" spans="1:19" x14ac:dyDescent="0.25">
      <c r="A898" s="11"/>
      <c r="B898" s="11"/>
      <c r="C898" s="11"/>
      <c r="D898" s="11"/>
      <c r="K898" s="11"/>
      <c r="R898" s="11"/>
      <c r="S898" s="11"/>
    </row>
    <row r="899" spans="1:19" x14ac:dyDescent="0.25">
      <c r="A899" s="11"/>
      <c r="B899" s="11"/>
      <c r="C899" s="11"/>
      <c r="D899" s="11"/>
      <c r="K899" s="11"/>
      <c r="R899" s="11"/>
      <c r="S899" s="11"/>
    </row>
    <row r="900" spans="1:19" x14ac:dyDescent="0.25">
      <c r="A900" s="11"/>
      <c r="B900" s="11"/>
      <c r="C900" s="11"/>
      <c r="D900" s="11"/>
      <c r="K900" s="11"/>
      <c r="R900" s="11"/>
      <c r="S900" s="11"/>
    </row>
    <row r="901" spans="1:19" x14ac:dyDescent="0.25">
      <c r="A901" s="11"/>
      <c r="B901" s="11"/>
      <c r="C901" s="11"/>
      <c r="D901" s="11"/>
      <c r="K901" s="11"/>
      <c r="R901" s="11"/>
      <c r="S901" s="11"/>
    </row>
    <row r="902" spans="1:19" x14ac:dyDescent="0.25">
      <c r="A902" s="11"/>
      <c r="B902" s="11"/>
      <c r="C902" s="11"/>
      <c r="D902" s="11"/>
      <c r="K902" s="11"/>
      <c r="R902" s="11"/>
      <c r="S902" s="11"/>
    </row>
    <row r="903" spans="1:19" x14ac:dyDescent="0.25">
      <c r="A903" s="11"/>
      <c r="B903" s="11"/>
      <c r="C903" s="11"/>
      <c r="D903" s="11"/>
      <c r="K903" s="11"/>
      <c r="R903" s="11"/>
      <c r="S903" s="11"/>
    </row>
    <row r="904" spans="1:19" x14ac:dyDescent="0.25">
      <c r="A904" s="11"/>
      <c r="B904" s="11"/>
      <c r="C904" s="11"/>
      <c r="D904" s="11"/>
      <c r="K904" s="11"/>
      <c r="R904" s="11"/>
      <c r="S904" s="11"/>
    </row>
    <row r="905" spans="1:19" x14ac:dyDescent="0.25">
      <c r="A905" s="11"/>
      <c r="B905" s="11"/>
      <c r="C905" s="11"/>
      <c r="D905" s="11"/>
      <c r="K905" s="11"/>
      <c r="R905" s="11"/>
      <c r="S905" s="11"/>
    </row>
    <row r="906" spans="1:19" x14ac:dyDescent="0.25">
      <c r="A906" s="11"/>
      <c r="B906" s="11"/>
      <c r="C906" s="11"/>
      <c r="D906" s="11"/>
      <c r="K906" s="11"/>
      <c r="R906" s="11"/>
      <c r="S906" s="11"/>
    </row>
    <row r="907" spans="1:19" x14ac:dyDescent="0.25">
      <c r="A907" s="11"/>
      <c r="B907" s="11"/>
      <c r="C907" s="11"/>
      <c r="D907" s="11"/>
      <c r="K907" s="11"/>
      <c r="R907" s="11"/>
      <c r="S907" s="11"/>
    </row>
    <row r="908" spans="1:19" x14ac:dyDescent="0.25">
      <c r="A908" s="11"/>
      <c r="B908" s="11"/>
      <c r="C908" s="11"/>
      <c r="D908" s="11"/>
      <c r="K908" s="11"/>
      <c r="R908" s="11"/>
      <c r="S908" s="11"/>
    </row>
    <row r="909" spans="1:19" x14ac:dyDescent="0.25">
      <c r="A909" s="11"/>
      <c r="B909" s="11"/>
      <c r="C909" s="11"/>
      <c r="D909" s="11"/>
      <c r="K909" s="11"/>
      <c r="R909" s="11"/>
      <c r="S909" s="11"/>
    </row>
    <row r="910" spans="1:19" x14ac:dyDescent="0.25">
      <c r="A910" s="11"/>
      <c r="B910" s="11"/>
      <c r="C910" s="11"/>
      <c r="D910" s="11"/>
      <c r="K910" s="11"/>
      <c r="R910" s="11"/>
      <c r="S910" s="11"/>
    </row>
    <row r="911" spans="1:19" x14ac:dyDescent="0.25">
      <c r="A911" s="11"/>
      <c r="B911" s="11"/>
      <c r="C911" s="11"/>
      <c r="D911" s="11"/>
      <c r="K911" s="11"/>
      <c r="R911" s="11"/>
      <c r="S911" s="11"/>
    </row>
    <row r="912" spans="1:19" x14ac:dyDescent="0.25">
      <c r="A912" s="11"/>
      <c r="B912" s="11"/>
      <c r="C912" s="11"/>
      <c r="D912" s="11"/>
      <c r="K912" s="11"/>
      <c r="R912" s="11"/>
      <c r="S912" s="11"/>
    </row>
    <row r="913" spans="1:19" x14ac:dyDescent="0.25">
      <c r="A913" s="11"/>
      <c r="B913" s="11"/>
      <c r="C913" s="11"/>
      <c r="D913" s="11"/>
      <c r="K913" s="11"/>
      <c r="R913" s="11"/>
      <c r="S913" s="11"/>
    </row>
    <row r="914" spans="1:19" x14ac:dyDescent="0.25">
      <c r="A914" s="11"/>
      <c r="B914" s="11"/>
      <c r="C914" s="11"/>
      <c r="D914" s="11"/>
      <c r="K914" s="11"/>
      <c r="R914" s="11"/>
      <c r="S914" s="11"/>
    </row>
    <row r="915" spans="1:19" x14ac:dyDescent="0.25">
      <c r="A915" s="11"/>
      <c r="B915" s="11"/>
      <c r="C915" s="11"/>
      <c r="D915" s="11"/>
      <c r="K915" s="11"/>
      <c r="R915" s="11"/>
      <c r="S915" s="11"/>
    </row>
    <row r="916" spans="1:19" x14ac:dyDescent="0.25">
      <c r="A916" s="11"/>
      <c r="B916" s="11"/>
      <c r="C916" s="11"/>
      <c r="D916" s="11"/>
      <c r="K916" s="11"/>
      <c r="R916" s="11"/>
      <c r="S916" s="11"/>
    </row>
    <row r="917" spans="1:19" x14ac:dyDescent="0.25">
      <c r="A917" s="11"/>
      <c r="B917" s="11"/>
      <c r="C917" s="11"/>
      <c r="D917" s="11"/>
      <c r="K917" s="11"/>
      <c r="R917" s="11"/>
      <c r="S917" s="11"/>
    </row>
    <row r="918" spans="1:19" x14ac:dyDescent="0.25">
      <c r="A918" s="11"/>
      <c r="B918" s="11"/>
      <c r="C918" s="11"/>
      <c r="D918" s="11"/>
      <c r="K918" s="11"/>
      <c r="R918" s="11"/>
      <c r="S918" s="11"/>
    </row>
    <row r="919" spans="1:19" x14ac:dyDescent="0.25">
      <c r="A919" s="11"/>
      <c r="B919" s="11"/>
      <c r="C919" s="11"/>
      <c r="D919" s="11"/>
      <c r="K919" s="11"/>
      <c r="R919" s="11"/>
      <c r="S919" s="11"/>
    </row>
    <row r="920" spans="1:19" x14ac:dyDescent="0.25">
      <c r="A920" s="11"/>
      <c r="B920" s="11"/>
      <c r="C920" s="11"/>
      <c r="D920" s="11"/>
      <c r="K920" s="11"/>
      <c r="R920" s="11"/>
      <c r="S920" s="11"/>
    </row>
    <row r="921" spans="1:19" x14ac:dyDescent="0.25">
      <c r="A921" s="11"/>
      <c r="B921" s="11"/>
      <c r="C921" s="11"/>
      <c r="D921" s="11"/>
      <c r="K921" s="11"/>
      <c r="R921" s="11"/>
      <c r="S921" s="11"/>
    </row>
    <row r="922" spans="1:19" x14ac:dyDescent="0.25">
      <c r="A922" s="11"/>
      <c r="B922" s="11"/>
      <c r="C922" s="11"/>
      <c r="D922" s="11"/>
      <c r="K922" s="11"/>
      <c r="R922" s="11"/>
      <c r="S922" s="11"/>
    </row>
    <row r="923" spans="1:19" x14ac:dyDescent="0.25">
      <c r="A923" s="11"/>
      <c r="B923" s="11"/>
      <c r="C923" s="11"/>
      <c r="D923" s="11"/>
      <c r="K923" s="11"/>
      <c r="R923" s="11"/>
      <c r="S923" s="11"/>
    </row>
    <row r="924" spans="1:19" x14ac:dyDescent="0.25">
      <c r="A924" s="11"/>
      <c r="B924" s="11"/>
      <c r="C924" s="11"/>
      <c r="D924" s="11"/>
      <c r="K924" s="11"/>
      <c r="R924" s="11"/>
      <c r="S924" s="11"/>
    </row>
    <row r="925" spans="1:19" x14ac:dyDescent="0.25">
      <c r="A925" s="11"/>
      <c r="B925" s="11"/>
      <c r="C925" s="11"/>
      <c r="D925" s="11"/>
      <c r="K925" s="11"/>
      <c r="R925" s="11"/>
      <c r="S925" s="11"/>
    </row>
    <row r="926" spans="1:19" x14ac:dyDescent="0.25">
      <c r="A926" s="11"/>
      <c r="B926" s="11"/>
      <c r="C926" s="11"/>
      <c r="D926" s="11"/>
      <c r="K926" s="11"/>
      <c r="R926" s="11"/>
      <c r="S926" s="11"/>
    </row>
    <row r="927" spans="1:19" x14ac:dyDescent="0.25">
      <c r="A927" s="11"/>
      <c r="B927" s="11"/>
      <c r="C927" s="11"/>
      <c r="D927" s="11"/>
      <c r="K927" s="11"/>
      <c r="R927" s="11"/>
      <c r="S927" s="11"/>
    </row>
    <row r="928" spans="1:19" x14ac:dyDescent="0.25">
      <c r="A928" s="11"/>
      <c r="B928" s="11"/>
      <c r="C928" s="11"/>
      <c r="D928" s="11"/>
      <c r="K928" s="11"/>
      <c r="R928" s="11"/>
      <c r="S928" s="11"/>
    </row>
    <row r="929" spans="1:19" x14ac:dyDescent="0.25">
      <c r="A929" s="11"/>
      <c r="B929" s="11"/>
      <c r="C929" s="11"/>
      <c r="D929" s="11"/>
      <c r="K929" s="11"/>
      <c r="R929" s="11"/>
      <c r="S929" s="11"/>
    </row>
    <row r="930" spans="1:19" x14ac:dyDescent="0.25">
      <c r="A930" s="11"/>
      <c r="B930" s="11"/>
      <c r="C930" s="11"/>
      <c r="D930" s="11"/>
      <c r="K930" s="11"/>
      <c r="R930" s="11"/>
      <c r="S930" s="11"/>
    </row>
    <row r="931" spans="1:19" x14ac:dyDescent="0.25">
      <c r="A931" s="11"/>
      <c r="B931" s="11"/>
      <c r="C931" s="11"/>
      <c r="D931" s="11"/>
      <c r="K931" s="11"/>
      <c r="R931" s="11"/>
      <c r="S931" s="11"/>
    </row>
    <row r="932" spans="1:19" x14ac:dyDescent="0.25">
      <c r="A932" s="11"/>
      <c r="B932" s="11"/>
      <c r="C932" s="11"/>
      <c r="D932" s="11"/>
      <c r="K932" s="11"/>
      <c r="R932" s="11"/>
      <c r="S932" s="11"/>
    </row>
    <row r="933" spans="1:19" x14ac:dyDescent="0.25">
      <c r="A933" s="11"/>
      <c r="B933" s="11"/>
      <c r="C933" s="11"/>
      <c r="D933" s="11"/>
      <c r="K933" s="11"/>
      <c r="R933" s="11"/>
      <c r="S933" s="11"/>
    </row>
    <row r="934" spans="1:19" x14ac:dyDescent="0.25">
      <c r="A934" s="11"/>
      <c r="B934" s="11"/>
      <c r="C934" s="11"/>
      <c r="D934" s="11"/>
      <c r="K934" s="11"/>
      <c r="R934" s="11"/>
      <c r="S934" s="11"/>
    </row>
    <row r="935" spans="1:19" x14ac:dyDescent="0.25">
      <c r="A935" s="11"/>
      <c r="B935" s="11"/>
      <c r="C935" s="11"/>
      <c r="D935" s="11"/>
      <c r="K935" s="11"/>
      <c r="R935" s="11"/>
      <c r="S935" s="11"/>
    </row>
    <row r="936" spans="1:19" x14ac:dyDescent="0.25">
      <c r="A936" s="11"/>
      <c r="B936" s="11"/>
      <c r="C936" s="11"/>
      <c r="D936" s="11"/>
      <c r="K936" s="11"/>
      <c r="R936" s="11"/>
      <c r="S936" s="11"/>
    </row>
    <row r="937" spans="1:19" x14ac:dyDescent="0.25">
      <c r="A937" s="11"/>
      <c r="B937" s="11"/>
      <c r="C937" s="11"/>
      <c r="D937" s="11"/>
      <c r="K937" s="11"/>
      <c r="R937" s="11"/>
      <c r="S937" s="11"/>
    </row>
    <row r="938" spans="1:19" x14ac:dyDescent="0.25">
      <c r="A938" s="11"/>
      <c r="B938" s="11"/>
      <c r="C938" s="11"/>
      <c r="D938" s="11"/>
      <c r="K938" s="11"/>
      <c r="R938" s="11"/>
      <c r="S938" s="11"/>
    </row>
    <row r="939" spans="1:19" x14ac:dyDescent="0.25">
      <c r="A939" s="11"/>
      <c r="B939" s="11"/>
      <c r="C939" s="11"/>
      <c r="D939" s="11"/>
      <c r="K939" s="11"/>
      <c r="R939" s="11"/>
      <c r="S939" s="11"/>
    </row>
    <row r="940" spans="1:19" x14ac:dyDescent="0.25">
      <c r="A940" s="11"/>
      <c r="B940" s="11"/>
      <c r="C940" s="11"/>
      <c r="D940" s="11"/>
      <c r="K940" s="11"/>
      <c r="R940" s="11"/>
      <c r="S940" s="11"/>
    </row>
    <row r="941" spans="1:19" x14ac:dyDescent="0.25">
      <c r="A941" s="11"/>
      <c r="B941" s="11"/>
      <c r="C941" s="11"/>
      <c r="D941" s="11"/>
      <c r="K941" s="11"/>
      <c r="R941" s="11"/>
      <c r="S941" s="11"/>
    </row>
    <row r="942" spans="1:19" x14ac:dyDescent="0.25">
      <c r="A942" s="11"/>
      <c r="B942" s="11"/>
      <c r="C942" s="11"/>
      <c r="D942" s="11"/>
      <c r="K942" s="11"/>
      <c r="R942" s="11"/>
      <c r="S942" s="11"/>
    </row>
    <row r="943" spans="1:19" x14ac:dyDescent="0.25">
      <c r="A943" s="11"/>
      <c r="B943" s="11"/>
      <c r="C943" s="11"/>
      <c r="D943" s="11"/>
      <c r="K943" s="11"/>
      <c r="R943" s="11"/>
      <c r="S943" s="11"/>
    </row>
    <row r="944" spans="1:19" x14ac:dyDescent="0.25">
      <c r="A944" s="11"/>
      <c r="B944" s="11"/>
      <c r="C944" s="11"/>
      <c r="D944" s="11"/>
      <c r="K944" s="11"/>
      <c r="R944" s="11"/>
      <c r="S944" s="11"/>
    </row>
    <row r="945" spans="1:19" x14ac:dyDescent="0.25">
      <c r="A945" s="11"/>
      <c r="B945" s="11"/>
      <c r="C945" s="11"/>
      <c r="D945" s="11"/>
      <c r="K945" s="11"/>
      <c r="R945" s="11"/>
      <c r="S945" s="11"/>
    </row>
    <row r="946" spans="1:19" x14ac:dyDescent="0.25">
      <c r="A946" s="11"/>
      <c r="B946" s="11"/>
      <c r="C946" s="11"/>
      <c r="D946" s="11"/>
      <c r="K946" s="11"/>
      <c r="R946" s="11"/>
      <c r="S946" s="11"/>
    </row>
    <row r="947" spans="1:19" x14ac:dyDescent="0.25">
      <c r="A947" s="11"/>
      <c r="B947" s="11"/>
      <c r="C947" s="11"/>
      <c r="D947" s="11"/>
      <c r="K947" s="11"/>
      <c r="R947" s="11"/>
      <c r="S947" s="11"/>
    </row>
    <row r="948" spans="1:19" x14ac:dyDescent="0.25">
      <c r="A948" s="11"/>
      <c r="B948" s="11"/>
      <c r="C948" s="11"/>
      <c r="D948" s="11"/>
      <c r="K948" s="11"/>
      <c r="R948" s="11"/>
      <c r="S948" s="11"/>
    </row>
    <row r="949" spans="1:19" x14ac:dyDescent="0.25">
      <c r="A949" s="11"/>
      <c r="B949" s="11"/>
      <c r="C949" s="11"/>
      <c r="D949" s="11"/>
      <c r="K949" s="11"/>
      <c r="R949" s="11"/>
      <c r="S949" s="11"/>
    </row>
    <row r="950" spans="1:19" x14ac:dyDescent="0.25">
      <c r="A950" s="11"/>
      <c r="B950" s="11"/>
      <c r="C950" s="11"/>
      <c r="D950" s="11"/>
      <c r="K950" s="11"/>
      <c r="R950" s="11"/>
      <c r="S950" s="11"/>
    </row>
    <row r="951" spans="1:19" x14ac:dyDescent="0.25">
      <c r="A951" s="11"/>
      <c r="B951" s="11"/>
      <c r="C951" s="11"/>
      <c r="D951" s="11"/>
      <c r="K951" s="11"/>
      <c r="R951" s="11"/>
      <c r="S951" s="11"/>
    </row>
    <row r="952" spans="1:19" x14ac:dyDescent="0.25">
      <c r="A952" s="11"/>
      <c r="B952" s="11"/>
      <c r="C952" s="11"/>
      <c r="D952" s="11"/>
      <c r="K952" s="11"/>
      <c r="R952" s="11"/>
      <c r="S952" s="11"/>
    </row>
    <row r="953" spans="1:19" x14ac:dyDescent="0.25">
      <c r="A953" s="11"/>
      <c r="B953" s="11"/>
      <c r="C953" s="11"/>
      <c r="D953" s="11"/>
      <c r="K953" s="11"/>
      <c r="R953" s="11"/>
      <c r="S953" s="11"/>
    </row>
    <row r="954" spans="1:19" x14ac:dyDescent="0.25">
      <c r="A954" s="11"/>
      <c r="B954" s="11"/>
      <c r="C954" s="11"/>
      <c r="D954" s="11"/>
      <c r="K954" s="11"/>
      <c r="R954" s="11"/>
      <c r="S954" s="11"/>
    </row>
    <row r="955" spans="1:19" x14ac:dyDescent="0.25">
      <c r="A955" s="11"/>
      <c r="B955" s="11"/>
      <c r="C955" s="11"/>
      <c r="D955" s="11"/>
      <c r="K955" s="11"/>
      <c r="R955" s="11"/>
      <c r="S955" s="11"/>
    </row>
    <row r="956" spans="1:19" x14ac:dyDescent="0.25">
      <c r="A956" s="11"/>
      <c r="B956" s="11"/>
      <c r="C956" s="11"/>
      <c r="D956" s="11"/>
      <c r="K956" s="11"/>
      <c r="R956" s="11"/>
      <c r="S956" s="11"/>
    </row>
    <row r="957" spans="1:19" x14ac:dyDescent="0.25">
      <c r="A957" s="11"/>
      <c r="B957" s="11"/>
      <c r="C957" s="11"/>
      <c r="D957" s="11"/>
      <c r="K957" s="11"/>
      <c r="R957" s="11"/>
      <c r="S957" s="11"/>
    </row>
    <row r="958" spans="1:19" x14ac:dyDescent="0.25">
      <c r="A958" s="11"/>
      <c r="B958" s="11"/>
      <c r="C958" s="11"/>
      <c r="D958" s="11"/>
      <c r="K958" s="11"/>
      <c r="R958" s="11"/>
      <c r="S958" s="11"/>
    </row>
    <row r="959" spans="1:19" x14ac:dyDescent="0.25">
      <c r="A959" s="11"/>
      <c r="B959" s="11"/>
      <c r="C959" s="11"/>
      <c r="D959" s="11"/>
      <c r="K959" s="11"/>
      <c r="R959" s="11"/>
      <c r="S959" s="11"/>
    </row>
    <row r="960" spans="1:19" x14ac:dyDescent="0.25">
      <c r="A960" s="11"/>
      <c r="B960" s="11"/>
      <c r="C960" s="11"/>
      <c r="D960" s="11"/>
      <c r="K960" s="11"/>
      <c r="R960" s="11"/>
      <c r="S960" s="11"/>
    </row>
    <row r="961" spans="1:19" x14ac:dyDescent="0.25">
      <c r="A961" s="11"/>
      <c r="B961" s="11"/>
      <c r="C961" s="11"/>
      <c r="D961" s="11"/>
      <c r="K961" s="11"/>
      <c r="R961" s="11"/>
      <c r="S961" s="11"/>
    </row>
    <row r="962" spans="1:19" x14ac:dyDescent="0.25">
      <c r="A962" s="11"/>
      <c r="B962" s="11"/>
      <c r="C962" s="11"/>
      <c r="D962" s="11"/>
      <c r="K962" s="11"/>
      <c r="R962" s="11"/>
      <c r="S962" s="11"/>
    </row>
    <row r="963" spans="1:19" x14ac:dyDescent="0.25">
      <c r="A963" s="11"/>
      <c r="B963" s="11"/>
      <c r="C963" s="11"/>
      <c r="D963" s="11"/>
      <c r="K963" s="11"/>
      <c r="R963" s="11"/>
      <c r="S963" s="11"/>
    </row>
    <row r="964" spans="1:19" x14ac:dyDescent="0.25">
      <c r="A964" s="11"/>
      <c r="B964" s="11"/>
      <c r="C964" s="11"/>
      <c r="D964" s="11"/>
      <c r="K964" s="11"/>
      <c r="R964" s="11"/>
      <c r="S964" s="11"/>
    </row>
    <row r="965" spans="1:19" x14ac:dyDescent="0.25">
      <c r="A965" s="11"/>
      <c r="B965" s="11"/>
      <c r="C965" s="11"/>
      <c r="D965" s="11"/>
      <c r="K965" s="11"/>
      <c r="R965" s="11"/>
      <c r="S965" s="11"/>
    </row>
    <row r="966" spans="1:19" x14ac:dyDescent="0.25">
      <c r="A966" s="11"/>
      <c r="B966" s="11"/>
      <c r="C966" s="11"/>
      <c r="D966" s="11"/>
      <c r="K966" s="11"/>
      <c r="R966" s="11"/>
      <c r="S966" s="11"/>
    </row>
    <row r="967" spans="1:19" x14ac:dyDescent="0.25">
      <c r="A967" s="11"/>
      <c r="B967" s="11"/>
      <c r="C967" s="11"/>
      <c r="D967" s="11"/>
      <c r="K967" s="11"/>
      <c r="R967" s="11"/>
      <c r="S967" s="11"/>
    </row>
    <row r="968" spans="1:19" x14ac:dyDescent="0.25">
      <c r="A968" s="11"/>
      <c r="B968" s="11"/>
      <c r="C968" s="11"/>
      <c r="D968" s="11"/>
      <c r="K968" s="11"/>
      <c r="R968" s="11"/>
      <c r="S968" s="11"/>
    </row>
    <row r="969" spans="1:19" x14ac:dyDescent="0.25">
      <c r="A969" s="11"/>
      <c r="B969" s="11"/>
      <c r="C969" s="11"/>
      <c r="D969" s="11"/>
      <c r="K969" s="11"/>
      <c r="R969" s="11"/>
      <c r="S969" s="11"/>
    </row>
    <row r="970" spans="1:19" x14ac:dyDescent="0.25">
      <c r="A970" s="11"/>
      <c r="B970" s="11"/>
      <c r="C970" s="11"/>
      <c r="D970" s="11"/>
      <c r="K970" s="11"/>
      <c r="R970" s="11"/>
      <c r="S970" s="11"/>
    </row>
    <row r="971" spans="1:19" x14ac:dyDescent="0.25">
      <c r="A971" s="11"/>
      <c r="B971" s="11"/>
      <c r="C971" s="11"/>
      <c r="D971" s="11"/>
      <c r="K971" s="11"/>
      <c r="R971" s="11"/>
      <c r="S971" s="11"/>
    </row>
    <row r="972" spans="1:19" x14ac:dyDescent="0.25">
      <c r="A972" s="11"/>
      <c r="B972" s="11"/>
      <c r="C972" s="11"/>
      <c r="D972" s="11"/>
      <c r="K972" s="11"/>
      <c r="R972" s="11"/>
      <c r="S972" s="11"/>
    </row>
    <row r="973" spans="1:19" x14ac:dyDescent="0.25">
      <c r="A973" s="11"/>
      <c r="B973" s="11"/>
      <c r="C973" s="11"/>
      <c r="D973" s="11"/>
      <c r="K973" s="11"/>
      <c r="R973" s="11"/>
      <c r="S973" s="11"/>
    </row>
    <row r="974" spans="1:19" x14ac:dyDescent="0.25">
      <c r="A974" s="11"/>
      <c r="B974" s="11"/>
      <c r="C974" s="11"/>
      <c r="D974" s="11"/>
      <c r="K974" s="11"/>
      <c r="R974" s="11"/>
      <c r="S974" s="11"/>
    </row>
    <row r="975" spans="1:19" x14ac:dyDescent="0.25">
      <c r="A975" s="11"/>
      <c r="B975" s="11"/>
      <c r="C975" s="11"/>
      <c r="D975" s="11"/>
      <c r="K975" s="11"/>
      <c r="R975" s="11"/>
      <c r="S975" s="11"/>
    </row>
    <row r="976" spans="1:19" x14ac:dyDescent="0.25">
      <c r="A976" s="11"/>
      <c r="B976" s="11"/>
      <c r="C976" s="11"/>
      <c r="D976" s="11"/>
      <c r="K976" s="11"/>
      <c r="R976" s="11"/>
      <c r="S976" s="11"/>
    </row>
    <row r="977" spans="1:19" x14ac:dyDescent="0.25">
      <c r="A977" s="11"/>
      <c r="B977" s="11"/>
      <c r="C977" s="11"/>
      <c r="D977" s="11"/>
      <c r="K977" s="11"/>
      <c r="R977" s="11"/>
      <c r="S977" s="11"/>
    </row>
    <row r="978" spans="1:19" x14ac:dyDescent="0.25">
      <c r="A978" s="11"/>
      <c r="B978" s="11"/>
      <c r="C978" s="11"/>
      <c r="D978" s="11"/>
      <c r="K978" s="11"/>
      <c r="R978" s="11"/>
      <c r="S978" s="11"/>
    </row>
    <row r="979" spans="1:19" x14ac:dyDescent="0.25">
      <c r="A979" s="11"/>
      <c r="B979" s="11"/>
      <c r="C979" s="11"/>
      <c r="D979" s="11"/>
      <c r="K979" s="11"/>
      <c r="R979" s="11"/>
      <c r="S979" s="11"/>
    </row>
    <row r="980" spans="1:19" x14ac:dyDescent="0.25">
      <c r="A980" s="11"/>
      <c r="B980" s="11"/>
      <c r="C980" s="11"/>
      <c r="D980" s="11"/>
      <c r="K980" s="11"/>
      <c r="R980" s="11"/>
      <c r="S980" s="11"/>
    </row>
    <row r="981" spans="1:19" x14ac:dyDescent="0.25">
      <c r="A981" s="11"/>
      <c r="B981" s="11"/>
      <c r="C981" s="11"/>
      <c r="D981" s="11"/>
      <c r="K981" s="11"/>
      <c r="R981" s="11"/>
      <c r="S981" s="11"/>
    </row>
    <row r="982" spans="1:19" x14ac:dyDescent="0.25">
      <c r="A982" s="11"/>
      <c r="B982" s="11"/>
      <c r="C982" s="11"/>
      <c r="D982" s="11"/>
      <c r="K982" s="11"/>
      <c r="R982" s="11"/>
      <c r="S982" s="11"/>
    </row>
    <row r="983" spans="1:19" x14ac:dyDescent="0.25">
      <c r="A983" s="11"/>
      <c r="B983" s="11"/>
      <c r="C983" s="11"/>
      <c r="D983" s="11"/>
      <c r="K983" s="11"/>
      <c r="R983" s="11"/>
      <c r="S983" s="11"/>
    </row>
    <row r="984" spans="1:19" x14ac:dyDescent="0.25">
      <c r="A984" s="11"/>
      <c r="B984" s="11"/>
      <c r="C984" s="11"/>
      <c r="D984" s="11"/>
      <c r="K984" s="11"/>
      <c r="R984" s="11"/>
      <c r="S984" s="11"/>
    </row>
    <row r="985" spans="1:19" x14ac:dyDescent="0.25">
      <c r="A985" s="11"/>
      <c r="B985" s="11"/>
      <c r="C985" s="11"/>
      <c r="D985" s="11"/>
      <c r="K985" s="11"/>
      <c r="R985" s="11"/>
      <c r="S985" s="11"/>
    </row>
    <row r="986" spans="1:19" x14ac:dyDescent="0.25">
      <c r="A986" s="11"/>
      <c r="B986" s="11"/>
      <c r="C986" s="11"/>
      <c r="D986" s="11"/>
      <c r="K986" s="11"/>
      <c r="R986" s="11"/>
      <c r="S986" s="11"/>
    </row>
    <row r="987" spans="1:19" x14ac:dyDescent="0.25">
      <c r="A987" s="11"/>
      <c r="B987" s="11"/>
      <c r="C987" s="11"/>
      <c r="D987" s="11"/>
      <c r="K987" s="11"/>
      <c r="R987" s="11"/>
      <c r="S987" s="11"/>
    </row>
    <row r="988" spans="1:19" x14ac:dyDescent="0.25">
      <c r="A988" s="11"/>
      <c r="B988" s="11"/>
      <c r="C988" s="11"/>
      <c r="D988" s="11"/>
      <c r="K988" s="11"/>
      <c r="R988" s="11"/>
      <c r="S988" s="11"/>
    </row>
    <row r="989" spans="1:19" x14ac:dyDescent="0.25">
      <c r="A989" s="11"/>
      <c r="B989" s="11"/>
      <c r="C989" s="11"/>
      <c r="D989" s="11"/>
      <c r="K989" s="11"/>
      <c r="R989" s="11"/>
      <c r="S989" s="11"/>
    </row>
    <row r="990" spans="1:19" x14ac:dyDescent="0.25">
      <c r="A990" s="11"/>
      <c r="B990" s="11"/>
      <c r="C990" s="11"/>
      <c r="D990" s="11"/>
      <c r="K990" s="11"/>
      <c r="R990" s="11"/>
      <c r="S990" s="11"/>
    </row>
    <row r="991" spans="1:19" x14ac:dyDescent="0.25">
      <c r="A991" s="11"/>
      <c r="B991" s="11"/>
      <c r="C991" s="11"/>
      <c r="D991" s="11"/>
      <c r="K991" s="11"/>
      <c r="R991" s="11"/>
      <c r="S991" s="11"/>
    </row>
    <row r="992" spans="1:19" x14ac:dyDescent="0.25">
      <c r="A992" s="11"/>
      <c r="B992" s="11"/>
      <c r="C992" s="11"/>
      <c r="D992" s="11"/>
      <c r="K992" s="11"/>
      <c r="R992" s="11"/>
      <c r="S992" s="11"/>
    </row>
    <row r="993" spans="1:19" x14ac:dyDescent="0.25">
      <c r="A993" s="11"/>
      <c r="B993" s="11"/>
      <c r="C993" s="11"/>
      <c r="D993" s="11"/>
      <c r="K993" s="11"/>
      <c r="R993" s="11"/>
      <c r="S993" s="11"/>
    </row>
    <row r="994" spans="1:19" x14ac:dyDescent="0.25">
      <c r="A994" s="11"/>
      <c r="B994" s="11"/>
      <c r="C994" s="11"/>
      <c r="D994" s="11"/>
      <c r="K994" s="11"/>
      <c r="R994" s="11"/>
      <c r="S994" s="11"/>
    </row>
    <row r="995" spans="1:19" x14ac:dyDescent="0.25">
      <c r="A995" s="11"/>
      <c r="B995" s="11"/>
      <c r="C995" s="11"/>
      <c r="D995" s="11"/>
      <c r="K995" s="11"/>
      <c r="R995" s="11"/>
      <c r="S995" s="11"/>
    </row>
    <row r="996" spans="1:19" x14ac:dyDescent="0.25">
      <c r="A996" s="11"/>
      <c r="B996" s="11"/>
      <c r="C996" s="11"/>
      <c r="D996" s="11"/>
      <c r="K996" s="11"/>
      <c r="R996" s="11"/>
      <c r="S996" s="11"/>
    </row>
    <row r="997" spans="1:19" x14ac:dyDescent="0.25">
      <c r="A997" s="11"/>
      <c r="B997" s="11"/>
      <c r="C997" s="11"/>
      <c r="D997" s="11"/>
      <c r="K997" s="11"/>
      <c r="R997" s="11"/>
      <c r="S997" s="11"/>
    </row>
    <row r="998" spans="1:19" x14ac:dyDescent="0.25">
      <c r="A998" s="11"/>
      <c r="B998" s="11"/>
      <c r="C998" s="11"/>
      <c r="D998" s="11"/>
      <c r="K998" s="11"/>
      <c r="R998" s="11"/>
      <c r="S998" s="11"/>
    </row>
    <row r="999" spans="1:19" x14ac:dyDescent="0.25">
      <c r="A999" s="11"/>
      <c r="B999" s="11"/>
      <c r="C999" s="11"/>
      <c r="D999" s="11"/>
      <c r="K999" s="11"/>
      <c r="R999" s="11"/>
      <c r="S999" s="11"/>
    </row>
    <row r="1000" spans="1:19" x14ac:dyDescent="0.25">
      <c r="A1000" s="11"/>
      <c r="B1000" s="11"/>
      <c r="C1000" s="11"/>
      <c r="D1000" s="11"/>
      <c r="K1000" s="11"/>
      <c r="R1000" s="11"/>
      <c r="S1000" s="11"/>
    </row>
    <row r="1001" spans="1:19" x14ac:dyDescent="0.25">
      <c r="A1001" s="11"/>
      <c r="B1001" s="11"/>
      <c r="C1001" s="11"/>
      <c r="D1001" s="11"/>
      <c r="K1001" s="11"/>
      <c r="R1001" s="11"/>
      <c r="S1001" s="11"/>
    </row>
    <row r="1002" spans="1:19" x14ac:dyDescent="0.25">
      <c r="A1002" s="11"/>
      <c r="B1002" s="11"/>
      <c r="C1002" s="11"/>
      <c r="D1002" s="11"/>
      <c r="K1002" s="11"/>
      <c r="R1002" s="11"/>
      <c r="S1002" s="11"/>
    </row>
    <row r="1003" spans="1:19" x14ac:dyDescent="0.25">
      <c r="A1003" s="11"/>
      <c r="B1003" s="11"/>
      <c r="C1003" s="11"/>
      <c r="D1003" s="11"/>
      <c r="K1003" s="11"/>
      <c r="R1003" s="11"/>
      <c r="S1003" s="11"/>
    </row>
    <row r="1004" spans="1:19" x14ac:dyDescent="0.25">
      <c r="A1004" s="11"/>
      <c r="B1004" s="11"/>
      <c r="C1004" s="11"/>
      <c r="D1004" s="11"/>
      <c r="K1004" s="11"/>
      <c r="R1004" s="11"/>
      <c r="S1004" s="11"/>
    </row>
    <row r="1005" spans="1:19" x14ac:dyDescent="0.25">
      <c r="A1005" s="11"/>
      <c r="B1005" s="11"/>
      <c r="C1005" s="11"/>
      <c r="D1005" s="11"/>
      <c r="K1005" s="11"/>
      <c r="R1005" s="11"/>
      <c r="S1005" s="11"/>
    </row>
    <row r="1006" spans="1:19" x14ac:dyDescent="0.25">
      <c r="A1006" s="11"/>
      <c r="B1006" s="11"/>
      <c r="C1006" s="11"/>
      <c r="D1006" s="11"/>
      <c r="K1006" s="11"/>
      <c r="R1006" s="11"/>
      <c r="S1006" s="11"/>
    </row>
    <row r="1007" spans="1:19" x14ac:dyDescent="0.25">
      <c r="A1007" s="11"/>
      <c r="B1007" s="11"/>
      <c r="C1007" s="11"/>
      <c r="D1007" s="11"/>
      <c r="K1007" s="11"/>
      <c r="R1007" s="11"/>
      <c r="S1007" s="11"/>
    </row>
    <row r="1008" spans="1:19" x14ac:dyDescent="0.25">
      <c r="A1008" s="11"/>
      <c r="B1008" s="11"/>
      <c r="C1008" s="11"/>
      <c r="D1008" s="11"/>
      <c r="K1008" s="11"/>
      <c r="R1008" s="11"/>
      <c r="S1008" s="11"/>
    </row>
    <row r="1009" spans="1:19" x14ac:dyDescent="0.25">
      <c r="A1009" s="11"/>
      <c r="B1009" s="11"/>
      <c r="C1009" s="11"/>
      <c r="D1009" s="11"/>
      <c r="K1009" s="11"/>
      <c r="R1009" s="11"/>
      <c r="S1009" s="11"/>
    </row>
    <row r="1010" spans="1:19" x14ac:dyDescent="0.25">
      <c r="A1010" s="11"/>
      <c r="B1010" s="11"/>
      <c r="C1010" s="11"/>
      <c r="D1010" s="11"/>
      <c r="K1010" s="11"/>
      <c r="R1010" s="11"/>
      <c r="S1010" s="11"/>
    </row>
    <row r="1011" spans="1:19" x14ac:dyDescent="0.25">
      <c r="A1011" s="11"/>
      <c r="B1011" s="11"/>
      <c r="C1011" s="11"/>
      <c r="D1011" s="11"/>
      <c r="K1011" s="11"/>
      <c r="R1011" s="11"/>
      <c r="S1011" s="11"/>
    </row>
    <row r="1012" spans="1:19" x14ac:dyDescent="0.25">
      <c r="A1012" s="11"/>
      <c r="B1012" s="11"/>
      <c r="C1012" s="11"/>
      <c r="D1012" s="11"/>
      <c r="K1012" s="11"/>
      <c r="R1012" s="11"/>
      <c r="S1012" s="11"/>
    </row>
    <row r="1013" spans="1:19" x14ac:dyDescent="0.25">
      <c r="A1013" s="11"/>
      <c r="B1013" s="11"/>
      <c r="C1013" s="11"/>
      <c r="D1013" s="11"/>
      <c r="K1013" s="11"/>
      <c r="R1013" s="11"/>
      <c r="S1013" s="11"/>
    </row>
    <row r="1014" spans="1:19" x14ac:dyDescent="0.25">
      <c r="A1014" s="11"/>
      <c r="B1014" s="11"/>
      <c r="C1014" s="11"/>
      <c r="D1014" s="11"/>
      <c r="K1014" s="11"/>
      <c r="R1014" s="11"/>
      <c r="S1014" s="11"/>
    </row>
    <row r="1015" spans="1:19" x14ac:dyDescent="0.25">
      <c r="A1015" s="11"/>
      <c r="B1015" s="11"/>
      <c r="C1015" s="11"/>
      <c r="D1015" s="11"/>
      <c r="K1015" s="11"/>
      <c r="R1015" s="11"/>
      <c r="S1015" s="11"/>
    </row>
    <row r="1016" spans="1:19" x14ac:dyDescent="0.25">
      <c r="A1016" s="11"/>
      <c r="B1016" s="11"/>
      <c r="C1016" s="11"/>
      <c r="D1016" s="11"/>
      <c r="K1016" s="11"/>
      <c r="R1016" s="11"/>
      <c r="S1016" s="11"/>
    </row>
    <row r="1017" spans="1:19" x14ac:dyDescent="0.25">
      <c r="A1017" s="11"/>
      <c r="B1017" s="11"/>
      <c r="C1017" s="11"/>
      <c r="D1017" s="11"/>
      <c r="K1017" s="11"/>
      <c r="R1017" s="11"/>
      <c r="S1017" s="11"/>
    </row>
    <row r="1018" spans="1:19" x14ac:dyDescent="0.25">
      <c r="A1018" s="11"/>
      <c r="B1018" s="11"/>
      <c r="C1018" s="11"/>
      <c r="D1018" s="11"/>
      <c r="K1018" s="11"/>
      <c r="R1018" s="11"/>
      <c r="S1018" s="11"/>
    </row>
    <row r="1019" spans="1:19" x14ac:dyDescent="0.25">
      <c r="A1019" s="11"/>
      <c r="B1019" s="11"/>
      <c r="C1019" s="11"/>
      <c r="D1019" s="11"/>
      <c r="K1019" s="11"/>
      <c r="R1019" s="11"/>
      <c r="S1019" s="11"/>
    </row>
    <row r="1020" spans="1:19" x14ac:dyDescent="0.25">
      <c r="A1020" s="11"/>
      <c r="B1020" s="11"/>
      <c r="C1020" s="11"/>
      <c r="D1020" s="11"/>
      <c r="K1020" s="11"/>
      <c r="R1020" s="11"/>
      <c r="S1020" s="11"/>
    </row>
    <row r="1021" spans="1:19" x14ac:dyDescent="0.25">
      <c r="A1021" s="11"/>
      <c r="B1021" s="11"/>
      <c r="C1021" s="11"/>
      <c r="D1021" s="11"/>
      <c r="K1021" s="11"/>
      <c r="R1021" s="11"/>
      <c r="S1021" s="11"/>
    </row>
    <row r="1022" spans="1:19" x14ac:dyDescent="0.25">
      <c r="A1022" s="11"/>
      <c r="B1022" s="11"/>
      <c r="C1022" s="11"/>
      <c r="D1022" s="11"/>
      <c r="K1022" s="11"/>
      <c r="R1022" s="11"/>
      <c r="S1022" s="11"/>
    </row>
    <row r="1023" spans="1:19" x14ac:dyDescent="0.25">
      <c r="A1023" s="11"/>
      <c r="B1023" s="11"/>
      <c r="C1023" s="11"/>
      <c r="D1023" s="11"/>
      <c r="K1023" s="11"/>
      <c r="R1023" s="11"/>
      <c r="S1023" s="11"/>
    </row>
    <row r="1024" spans="1:19" x14ac:dyDescent="0.25">
      <c r="A1024" s="11"/>
      <c r="B1024" s="11"/>
      <c r="C1024" s="11"/>
      <c r="D1024" s="11"/>
      <c r="K1024" s="11"/>
      <c r="R1024" s="11"/>
      <c r="S1024" s="11"/>
    </row>
    <row r="1025" spans="1:19" x14ac:dyDescent="0.25">
      <c r="A1025" s="11"/>
      <c r="B1025" s="11"/>
      <c r="C1025" s="11"/>
      <c r="D1025" s="11"/>
      <c r="K1025" s="11"/>
      <c r="R1025" s="11"/>
      <c r="S1025" s="11"/>
    </row>
    <row r="1026" spans="1:19" x14ac:dyDescent="0.25">
      <c r="A1026" s="11"/>
      <c r="B1026" s="11"/>
      <c r="C1026" s="11"/>
      <c r="D1026" s="11"/>
      <c r="K1026" s="11"/>
      <c r="R1026" s="11"/>
      <c r="S1026" s="11"/>
    </row>
    <row r="1027" spans="1:19" x14ac:dyDescent="0.25">
      <c r="A1027" s="11"/>
      <c r="B1027" s="11"/>
      <c r="C1027" s="11"/>
      <c r="D1027" s="11"/>
      <c r="K1027" s="11"/>
      <c r="R1027" s="11"/>
      <c r="S1027" s="11"/>
    </row>
    <row r="1028" spans="1:19" x14ac:dyDescent="0.25">
      <c r="A1028" s="11"/>
      <c r="B1028" s="11"/>
      <c r="C1028" s="11"/>
      <c r="D1028" s="11"/>
      <c r="K1028" s="11"/>
      <c r="R1028" s="11"/>
      <c r="S1028" s="11"/>
    </row>
    <row r="1029" spans="1:19" x14ac:dyDescent="0.25">
      <c r="A1029" s="11"/>
      <c r="B1029" s="11"/>
      <c r="C1029" s="11"/>
      <c r="D1029" s="11"/>
      <c r="K1029" s="11"/>
      <c r="R1029" s="11"/>
      <c r="S1029" s="11"/>
    </row>
    <row r="1030" spans="1:19" x14ac:dyDescent="0.25">
      <c r="A1030" s="11"/>
      <c r="B1030" s="11"/>
      <c r="C1030" s="11"/>
      <c r="D1030" s="11"/>
      <c r="K1030" s="11"/>
      <c r="R1030" s="11"/>
      <c r="S1030" s="11"/>
    </row>
    <row r="1031" spans="1:19" x14ac:dyDescent="0.25">
      <c r="A1031" s="11"/>
      <c r="B1031" s="11"/>
      <c r="C1031" s="11"/>
      <c r="D1031" s="11"/>
      <c r="K1031" s="11"/>
      <c r="R1031" s="11"/>
      <c r="S1031" s="11"/>
    </row>
    <row r="1032" spans="1:19" x14ac:dyDescent="0.25">
      <c r="A1032" s="11"/>
      <c r="B1032" s="11"/>
      <c r="C1032" s="11"/>
      <c r="D1032" s="11"/>
      <c r="K1032" s="11"/>
      <c r="R1032" s="11"/>
      <c r="S1032" s="11"/>
    </row>
    <row r="1033" spans="1:19" x14ac:dyDescent="0.25">
      <c r="A1033" s="11"/>
      <c r="B1033" s="11"/>
      <c r="C1033" s="11"/>
      <c r="D1033" s="11"/>
      <c r="K1033" s="11"/>
      <c r="R1033" s="11"/>
      <c r="S1033" s="11"/>
    </row>
    <row r="1034" spans="1:19" x14ac:dyDescent="0.25">
      <c r="A1034" s="11"/>
      <c r="B1034" s="11"/>
      <c r="C1034" s="11"/>
      <c r="D1034" s="11"/>
      <c r="K1034" s="11"/>
      <c r="R1034" s="11"/>
      <c r="S1034" s="11"/>
    </row>
    <row r="1035" spans="1:19" x14ac:dyDescent="0.25">
      <c r="A1035" s="11"/>
      <c r="B1035" s="11"/>
      <c r="C1035" s="11"/>
      <c r="D1035" s="11"/>
      <c r="K1035" s="11"/>
      <c r="R1035" s="11"/>
      <c r="S1035" s="11"/>
    </row>
    <row r="1036" spans="1:19" x14ac:dyDescent="0.25">
      <c r="A1036" s="11"/>
      <c r="B1036" s="11"/>
      <c r="C1036" s="11"/>
      <c r="D1036" s="11"/>
      <c r="K1036" s="11"/>
      <c r="R1036" s="11"/>
      <c r="S1036" s="11"/>
    </row>
    <row r="1037" spans="1:19" x14ac:dyDescent="0.25">
      <c r="A1037" s="11"/>
      <c r="B1037" s="11"/>
      <c r="C1037" s="11"/>
      <c r="D1037" s="11"/>
      <c r="K1037" s="11"/>
      <c r="R1037" s="11"/>
      <c r="S1037" s="11"/>
    </row>
    <row r="1038" spans="1:19" x14ac:dyDescent="0.25">
      <c r="A1038" s="11"/>
      <c r="B1038" s="11"/>
      <c r="C1038" s="11"/>
      <c r="D1038" s="11"/>
      <c r="K1038" s="11"/>
      <c r="R1038" s="11"/>
      <c r="S1038" s="11"/>
    </row>
    <row r="1039" spans="1:19" x14ac:dyDescent="0.25">
      <c r="A1039" s="11"/>
      <c r="B1039" s="11"/>
      <c r="C1039" s="11"/>
      <c r="D1039" s="11"/>
      <c r="K1039" s="11"/>
      <c r="R1039" s="11"/>
      <c r="S1039" s="11"/>
    </row>
    <row r="1040" spans="1:19" x14ac:dyDescent="0.25">
      <c r="A1040" s="11"/>
      <c r="B1040" s="11"/>
      <c r="C1040" s="11"/>
      <c r="D1040" s="11"/>
      <c r="K1040" s="11"/>
      <c r="R1040" s="11"/>
      <c r="S1040" s="11"/>
    </row>
    <row r="1041" spans="1:19" x14ac:dyDescent="0.25">
      <c r="A1041" s="11"/>
      <c r="B1041" s="11"/>
      <c r="C1041" s="11"/>
      <c r="D1041" s="11"/>
      <c r="K1041" s="11"/>
      <c r="R1041" s="11"/>
      <c r="S1041" s="11"/>
    </row>
    <row r="1042" spans="1:19" x14ac:dyDescent="0.25">
      <c r="A1042" s="11"/>
      <c r="B1042" s="11"/>
      <c r="C1042" s="11"/>
      <c r="D1042" s="11"/>
      <c r="K1042" s="11"/>
      <c r="R1042" s="11"/>
      <c r="S1042" s="11"/>
    </row>
    <row r="1043" spans="1:19" x14ac:dyDescent="0.25">
      <c r="A1043" s="11"/>
      <c r="B1043" s="11"/>
      <c r="C1043" s="11"/>
      <c r="D1043" s="11"/>
      <c r="K1043" s="11"/>
      <c r="R1043" s="11"/>
      <c r="S1043" s="11"/>
    </row>
    <row r="1044" spans="1:19" x14ac:dyDescent="0.25">
      <c r="A1044" s="11"/>
      <c r="B1044" s="11"/>
      <c r="C1044" s="11"/>
      <c r="D1044" s="11"/>
      <c r="K1044" s="11"/>
      <c r="R1044" s="11"/>
      <c r="S1044" s="11"/>
    </row>
    <row r="1045" spans="1:19" x14ac:dyDescent="0.25">
      <c r="A1045" s="11"/>
      <c r="B1045" s="11"/>
      <c r="C1045" s="11"/>
      <c r="D1045" s="11"/>
      <c r="K1045" s="11"/>
      <c r="R1045" s="11"/>
      <c r="S1045" s="11"/>
    </row>
    <row r="1046" spans="1:19" x14ac:dyDescent="0.25">
      <c r="A1046" s="11"/>
      <c r="B1046" s="11"/>
      <c r="C1046" s="11"/>
      <c r="D1046" s="11"/>
      <c r="K1046" s="11"/>
      <c r="R1046" s="11"/>
      <c r="S1046" s="11"/>
    </row>
    <row r="1047" spans="1:19" x14ac:dyDescent="0.25">
      <c r="A1047" s="11"/>
      <c r="B1047" s="11"/>
      <c r="C1047" s="11"/>
      <c r="D1047" s="11"/>
      <c r="K1047" s="11"/>
      <c r="R1047" s="11"/>
      <c r="S1047" s="11"/>
    </row>
    <row r="1048" spans="1:19" x14ac:dyDescent="0.25">
      <c r="A1048" s="11"/>
      <c r="B1048" s="11"/>
      <c r="C1048" s="11"/>
      <c r="D1048" s="11"/>
      <c r="K1048" s="11"/>
      <c r="R1048" s="11"/>
      <c r="S1048" s="11"/>
    </row>
    <row r="1049" spans="1:19" x14ac:dyDescent="0.25">
      <c r="A1049" s="11"/>
      <c r="B1049" s="11"/>
      <c r="C1049" s="11"/>
      <c r="D1049" s="11"/>
      <c r="K1049" s="11"/>
      <c r="R1049" s="11"/>
      <c r="S1049" s="11"/>
    </row>
    <row r="1050" spans="1:19" x14ac:dyDescent="0.25">
      <c r="A1050" s="11"/>
      <c r="B1050" s="11"/>
      <c r="C1050" s="11"/>
      <c r="D1050" s="11"/>
      <c r="K1050" s="11"/>
      <c r="R1050" s="11"/>
      <c r="S1050" s="11"/>
    </row>
    <row r="1051" spans="1:19" x14ac:dyDescent="0.25">
      <c r="A1051" s="11"/>
      <c r="B1051" s="11"/>
      <c r="C1051" s="11"/>
      <c r="D1051" s="11"/>
      <c r="K1051" s="11"/>
      <c r="R1051" s="11"/>
      <c r="S1051" s="11"/>
    </row>
    <row r="1052" spans="1:19" x14ac:dyDescent="0.25">
      <c r="A1052" s="11"/>
      <c r="B1052" s="11"/>
      <c r="C1052" s="11"/>
      <c r="D1052" s="11"/>
      <c r="K1052" s="11"/>
      <c r="R1052" s="11"/>
      <c r="S1052" s="11"/>
    </row>
    <row r="1053" spans="1:19" x14ac:dyDescent="0.25">
      <c r="A1053" s="11"/>
      <c r="B1053" s="11"/>
      <c r="C1053" s="11"/>
      <c r="D1053" s="11"/>
      <c r="K1053" s="11"/>
      <c r="R1053" s="11"/>
      <c r="S1053" s="11"/>
    </row>
    <row r="1054" spans="1:19" x14ac:dyDescent="0.25">
      <c r="A1054" s="11"/>
      <c r="B1054" s="11"/>
      <c r="C1054" s="11"/>
      <c r="D1054" s="11"/>
      <c r="K1054" s="11"/>
      <c r="R1054" s="11"/>
      <c r="S1054" s="11"/>
    </row>
    <row r="1055" spans="1:19" x14ac:dyDescent="0.25">
      <c r="A1055" s="11"/>
      <c r="B1055" s="11"/>
      <c r="C1055" s="11"/>
      <c r="D1055" s="11"/>
      <c r="K1055" s="11"/>
      <c r="R1055" s="11"/>
      <c r="S1055" s="11"/>
    </row>
    <row r="1056" spans="1:19" x14ac:dyDescent="0.25">
      <c r="A1056" s="11"/>
      <c r="B1056" s="11"/>
      <c r="C1056" s="11"/>
      <c r="D1056" s="11"/>
      <c r="K1056" s="11"/>
      <c r="R1056" s="11"/>
      <c r="S1056" s="11"/>
    </row>
    <row r="1057" spans="1:19" x14ac:dyDescent="0.25">
      <c r="A1057" s="11"/>
      <c r="B1057" s="11"/>
      <c r="C1057" s="11"/>
      <c r="D1057" s="11"/>
      <c r="K1057" s="11"/>
      <c r="R1057" s="11"/>
      <c r="S1057" s="11"/>
    </row>
    <row r="1058" spans="1:19" x14ac:dyDescent="0.25">
      <c r="A1058" s="11"/>
      <c r="B1058" s="11"/>
      <c r="C1058" s="11"/>
      <c r="D1058" s="11"/>
      <c r="K1058" s="11"/>
      <c r="R1058" s="11"/>
      <c r="S1058" s="11"/>
    </row>
    <row r="1059" spans="1:19" x14ac:dyDescent="0.25">
      <c r="A1059" s="11"/>
      <c r="B1059" s="11"/>
      <c r="C1059" s="11"/>
      <c r="D1059" s="11"/>
      <c r="K1059" s="11"/>
      <c r="R1059" s="11"/>
      <c r="S1059" s="11"/>
    </row>
    <row r="1060" spans="1:19" x14ac:dyDescent="0.25">
      <c r="A1060" s="11"/>
      <c r="B1060" s="11"/>
      <c r="C1060" s="11"/>
      <c r="D1060" s="11"/>
      <c r="K1060" s="11"/>
      <c r="R1060" s="11"/>
      <c r="S1060" s="11"/>
    </row>
    <row r="1061" spans="1:19" x14ac:dyDescent="0.25">
      <c r="A1061" s="11"/>
      <c r="B1061" s="11"/>
      <c r="C1061" s="11"/>
      <c r="D1061" s="11"/>
      <c r="K1061" s="11"/>
      <c r="R1061" s="11"/>
      <c r="S1061" s="11"/>
    </row>
    <row r="1062" spans="1:19" x14ac:dyDescent="0.25">
      <c r="A1062" s="11"/>
      <c r="B1062" s="11"/>
      <c r="C1062" s="11"/>
      <c r="D1062" s="11"/>
      <c r="K1062" s="11"/>
      <c r="R1062" s="11"/>
      <c r="S1062" s="11"/>
    </row>
    <row r="1063" spans="1:19" x14ac:dyDescent="0.25">
      <c r="A1063" s="11"/>
      <c r="B1063" s="11"/>
      <c r="C1063" s="11"/>
      <c r="D1063" s="11"/>
      <c r="K1063" s="11"/>
      <c r="R1063" s="11"/>
      <c r="S1063" s="11"/>
    </row>
    <row r="1064" spans="1:19" x14ac:dyDescent="0.25">
      <c r="A1064" s="11"/>
      <c r="B1064" s="11"/>
      <c r="C1064" s="11"/>
      <c r="D1064" s="11"/>
      <c r="K1064" s="11"/>
      <c r="R1064" s="11"/>
      <c r="S1064" s="11"/>
    </row>
    <row r="1065" spans="1:19" x14ac:dyDescent="0.25">
      <c r="A1065" s="11"/>
      <c r="B1065" s="11"/>
      <c r="C1065" s="11"/>
      <c r="D1065" s="11"/>
      <c r="K1065" s="11"/>
      <c r="R1065" s="11"/>
      <c r="S1065" s="11"/>
    </row>
    <row r="1066" spans="1:19" x14ac:dyDescent="0.25">
      <c r="A1066" s="11"/>
      <c r="B1066" s="11"/>
      <c r="C1066" s="11"/>
      <c r="D1066" s="11"/>
      <c r="K1066" s="11"/>
      <c r="R1066" s="11"/>
      <c r="S1066" s="11"/>
    </row>
    <row r="1067" spans="1:19" x14ac:dyDescent="0.25">
      <c r="A1067" s="11"/>
      <c r="B1067" s="11"/>
      <c r="C1067" s="11"/>
      <c r="D1067" s="11"/>
      <c r="K1067" s="11"/>
      <c r="R1067" s="11"/>
      <c r="S1067" s="11"/>
    </row>
    <row r="1068" spans="1:19" x14ac:dyDescent="0.25">
      <c r="A1068" s="11"/>
      <c r="B1068" s="11"/>
      <c r="C1068" s="11"/>
      <c r="D1068" s="11"/>
      <c r="K1068" s="11"/>
      <c r="R1068" s="11"/>
      <c r="S1068" s="11"/>
    </row>
    <row r="1069" spans="1:19" x14ac:dyDescent="0.25">
      <c r="A1069" s="11"/>
      <c r="B1069" s="11"/>
      <c r="C1069" s="11"/>
      <c r="D1069" s="11"/>
      <c r="K1069" s="11"/>
      <c r="R1069" s="11"/>
      <c r="S1069" s="11"/>
    </row>
    <row r="1070" spans="1:19" x14ac:dyDescent="0.25">
      <c r="A1070" s="11"/>
      <c r="B1070" s="11"/>
      <c r="C1070" s="11"/>
      <c r="D1070" s="11"/>
      <c r="K1070" s="11"/>
      <c r="R1070" s="11"/>
      <c r="S1070" s="11"/>
    </row>
    <row r="1071" spans="1:19" x14ac:dyDescent="0.25">
      <c r="A1071" s="11"/>
      <c r="B1071" s="11"/>
      <c r="C1071" s="11"/>
      <c r="D1071" s="11"/>
      <c r="K1071" s="11"/>
      <c r="R1071" s="11"/>
      <c r="S1071" s="11"/>
    </row>
    <row r="1072" spans="1:19" x14ac:dyDescent="0.25">
      <c r="A1072" s="11"/>
      <c r="B1072" s="11"/>
      <c r="C1072" s="11"/>
      <c r="D1072" s="11"/>
      <c r="K1072" s="11"/>
      <c r="R1072" s="11"/>
      <c r="S1072" s="11"/>
    </row>
    <row r="1073" spans="1:19" x14ac:dyDescent="0.25">
      <c r="A1073" s="11"/>
      <c r="B1073" s="11"/>
      <c r="C1073" s="11"/>
      <c r="D1073" s="11"/>
      <c r="K1073" s="11"/>
      <c r="R1073" s="11"/>
      <c r="S1073" s="11"/>
    </row>
    <row r="1074" spans="1:19" x14ac:dyDescent="0.25">
      <c r="A1074" s="11"/>
      <c r="B1074" s="11"/>
      <c r="C1074" s="11"/>
      <c r="D1074" s="11"/>
      <c r="K1074" s="11"/>
      <c r="R1074" s="11"/>
      <c r="S1074" s="11"/>
    </row>
    <row r="1075" spans="1:19" x14ac:dyDescent="0.25">
      <c r="A1075" s="11"/>
      <c r="B1075" s="11"/>
      <c r="C1075" s="11"/>
      <c r="D1075" s="11"/>
      <c r="K1075" s="11"/>
      <c r="R1075" s="11"/>
      <c r="S1075" s="11"/>
    </row>
    <row r="1076" spans="1:19" x14ac:dyDescent="0.25">
      <c r="A1076" s="11"/>
      <c r="B1076" s="11"/>
      <c r="C1076" s="11"/>
      <c r="D1076" s="11"/>
      <c r="K1076" s="11"/>
      <c r="R1076" s="11"/>
      <c r="S1076" s="11"/>
    </row>
    <row r="1077" spans="1:19" x14ac:dyDescent="0.25">
      <c r="A1077" s="11"/>
      <c r="B1077" s="11"/>
      <c r="C1077" s="11"/>
      <c r="D1077" s="11"/>
      <c r="K1077" s="11"/>
      <c r="R1077" s="11"/>
      <c r="S1077" s="11"/>
    </row>
    <row r="1078" spans="1:19" x14ac:dyDescent="0.25">
      <c r="A1078" s="11"/>
      <c r="B1078" s="11"/>
      <c r="C1078" s="11"/>
      <c r="D1078" s="11"/>
      <c r="K1078" s="11"/>
      <c r="R1078" s="11"/>
      <c r="S1078" s="11"/>
    </row>
    <row r="1079" spans="1:19" x14ac:dyDescent="0.25">
      <c r="A1079" s="11"/>
      <c r="B1079" s="11"/>
      <c r="C1079" s="11"/>
      <c r="D1079" s="11"/>
      <c r="K1079" s="11"/>
      <c r="R1079" s="11"/>
      <c r="S1079" s="11"/>
    </row>
    <row r="1080" spans="1:19" x14ac:dyDescent="0.25">
      <c r="A1080" s="11"/>
      <c r="B1080" s="11"/>
      <c r="C1080" s="11"/>
      <c r="D1080" s="11"/>
      <c r="K1080" s="11"/>
      <c r="R1080" s="11"/>
      <c r="S1080" s="11"/>
    </row>
    <row r="1081" spans="1:19" x14ac:dyDescent="0.25">
      <c r="A1081" s="11"/>
      <c r="B1081" s="11"/>
      <c r="C1081" s="11"/>
      <c r="D1081" s="11"/>
      <c r="K1081" s="11"/>
      <c r="R1081" s="11"/>
      <c r="S1081" s="11"/>
    </row>
    <row r="1082" spans="1:19" x14ac:dyDescent="0.25">
      <c r="A1082" s="11"/>
      <c r="B1082" s="11"/>
      <c r="C1082" s="11"/>
      <c r="D1082" s="11"/>
      <c r="K1082" s="11"/>
      <c r="R1082" s="11"/>
      <c r="S1082" s="11"/>
    </row>
    <row r="1083" spans="1:19" x14ac:dyDescent="0.25">
      <c r="A1083" s="11"/>
      <c r="B1083" s="11"/>
      <c r="C1083" s="11"/>
      <c r="D1083" s="11"/>
      <c r="K1083" s="11"/>
      <c r="R1083" s="11"/>
      <c r="S1083" s="11"/>
    </row>
    <row r="1084" spans="1:19" x14ac:dyDescent="0.25">
      <c r="A1084" s="11"/>
      <c r="B1084" s="11"/>
      <c r="C1084" s="11"/>
      <c r="D1084" s="11"/>
      <c r="K1084" s="11"/>
      <c r="R1084" s="11"/>
      <c r="S1084" s="11"/>
    </row>
    <row r="1085" spans="1:19" x14ac:dyDescent="0.25">
      <c r="A1085" s="11"/>
      <c r="B1085" s="11"/>
      <c r="C1085" s="11"/>
      <c r="D1085" s="11"/>
      <c r="K1085" s="11"/>
      <c r="R1085" s="11"/>
      <c r="S1085" s="11"/>
    </row>
    <row r="1086" spans="1:19" x14ac:dyDescent="0.25">
      <c r="A1086" s="11"/>
      <c r="B1086" s="11"/>
      <c r="C1086" s="11"/>
      <c r="D1086" s="11"/>
      <c r="K1086" s="11"/>
      <c r="R1086" s="11"/>
      <c r="S1086" s="11"/>
    </row>
    <row r="1087" spans="1:19" x14ac:dyDescent="0.25">
      <c r="A1087" s="11"/>
      <c r="B1087" s="11"/>
      <c r="C1087" s="11"/>
      <c r="D1087" s="11"/>
      <c r="K1087" s="11"/>
      <c r="R1087" s="11"/>
      <c r="S1087" s="11"/>
    </row>
    <row r="1088" spans="1:19" x14ac:dyDescent="0.25">
      <c r="A1088" s="11"/>
      <c r="B1088" s="11"/>
      <c r="C1088" s="11"/>
      <c r="D1088" s="11"/>
      <c r="K1088" s="11"/>
      <c r="R1088" s="11"/>
      <c r="S1088" s="11"/>
    </row>
    <row r="1089" spans="1:19" x14ac:dyDescent="0.25">
      <c r="A1089" s="11"/>
      <c r="B1089" s="11"/>
      <c r="C1089" s="11"/>
      <c r="D1089" s="11"/>
      <c r="K1089" s="11"/>
      <c r="R1089" s="11"/>
      <c r="S1089" s="11"/>
    </row>
    <row r="1090" spans="1:19" x14ac:dyDescent="0.25">
      <c r="A1090" s="11"/>
      <c r="B1090" s="11"/>
      <c r="C1090" s="11"/>
      <c r="D1090" s="11"/>
      <c r="K1090" s="11"/>
      <c r="R1090" s="11"/>
      <c r="S1090" s="11"/>
    </row>
    <row r="1091" spans="1:19" x14ac:dyDescent="0.25">
      <c r="A1091" s="11"/>
      <c r="B1091" s="11"/>
      <c r="C1091" s="11"/>
      <c r="D1091" s="11"/>
      <c r="K1091" s="11"/>
      <c r="R1091" s="11"/>
      <c r="S1091" s="11"/>
    </row>
    <row r="1092" spans="1:19" x14ac:dyDescent="0.25">
      <c r="A1092" s="11"/>
      <c r="B1092" s="11"/>
      <c r="C1092" s="11"/>
      <c r="D1092" s="11"/>
      <c r="K1092" s="11"/>
      <c r="R1092" s="11"/>
      <c r="S1092" s="11"/>
    </row>
    <row r="1093" spans="1:19" x14ac:dyDescent="0.25">
      <c r="A1093" s="11"/>
      <c r="B1093" s="11"/>
      <c r="C1093" s="11"/>
      <c r="D1093" s="11"/>
      <c r="K1093" s="11"/>
      <c r="R1093" s="11"/>
      <c r="S1093" s="11"/>
    </row>
    <row r="1094" spans="1:19" x14ac:dyDescent="0.25">
      <c r="A1094" s="11"/>
      <c r="B1094" s="11"/>
      <c r="C1094" s="11"/>
      <c r="D1094" s="11"/>
      <c r="K1094" s="11"/>
      <c r="R1094" s="11"/>
      <c r="S1094" s="11"/>
    </row>
    <row r="1095" spans="1:19" x14ac:dyDescent="0.25">
      <c r="A1095" s="11"/>
      <c r="B1095" s="11"/>
      <c r="C1095" s="11"/>
      <c r="D1095" s="11"/>
      <c r="K1095" s="11"/>
      <c r="R1095" s="11"/>
      <c r="S1095" s="11"/>
    </row>
    <row r="1096" spans="1:19" x14ac:dyDescent="0.25">
      <c r="A1096" s="11"/>
      <c r="B1096" s="11"/>
      <c r="C1096" s="11"/>
      <c r="D1096" s="11"/>
      <c r="K1096" s="11"/>
      <c r="R1096" s="11"/>
      <c r="S1096" s="11"/>
    </row>
    <row r="1097" spans="1:19" x14ac:dyDescent="0.25">
      <c r="A1097" s="11"/>
      <c r="B1097" s="11"/>
      <c r="C1097" s="11"/>
      <c r="D1097" s="11"/>
      <c r="K1097" s="11"/>
      <c r="R1097" s="11"/>
      <c r="S1097" s="11"/>
    </row>
    <row r="1098" spans="1:19" x14ac:dyDescent="0.25">
      <c r="A1098" s="11"/>
      <c r="B1098" s="11"/>
      <c r="C1098" s="11"/>
      <c r="D1098" s="11"/>
      <c r="K1098" s="11"/>
      <c r="R1098" s="11"/>
      <c r="S1098" s="11"/>
    </row>
    <row r="1099" spans="1:19" x14ac:dyDescent="0.25">
      <c r="A1099" s="11"/>
      <c r="B1099" s="11"/>
      <c r="C1099" s="11"/>
      <c r="D1099" s="11"/>
      <c r="K1099" s="11"/>
      <c r="R1099" s="11"/>
      <c r="S1099" s="11"/>
    </row>
    <row r="1100" spans="1:19" x14ac:dyDescent="0.25">
      <c r="A1100" s="11"/>
      <c r="B1100" s="11"/>
      <c r="C1100" s="11"/>
      <c r="D1100" s="11"/>
      <c r="K1100" s="11"/>
      <c r="R1100" s="11"/>
      <c r="S1100" s="11"/>
    </row>
    <row r="1101" spans="1:19" x14ac:dyDescent="0.25">
      <c r="A1101" s="11"/>
      <c r="B1101" s="11"/>
      <c r="C1101" s="11"/>
      <c r="D1101" s="11"/>
      <c r="K1101" s="11"/>
      <c r="R1101" s="11"/>
      <c r="S1101" s="11"/>
    </row>
    <row r="1102" spans="1:19" x14ac:dyDescent="0.25">
      <c r="A1102" s="11"/>
      <c r="B1102" s="11"/>
      <c r="C1102" s="11"/>
      <c r="D1102" s="11"/>
      <c r="K1102" s="11"/>
      <c r="R1102" s="11"/>
      <c r="S1102" s="11"/>
    </row>
    <row r="1103" spans="1:19" x14ac:dyDescent="0.25">
      <c r="A1103" s="11"/>
      <c r="B1103" s="11"/>
      <c r="C1103" s="11"/>
      <c r="D1103" s="11"/>
      <c r="K1103" s="11"/>
      <c r="R1103" s="11"/>
      <c r="S1103" s="11"/>
    </row>
    <row r="1104" spans="1:19" x14ac:dyDescent="0.25">
      <c r="A1104" s="11"/>
      <c r="B1104" s="11"/>
      <c r="C1104" s="11"/>
      <c r="D1104" s="11"/>
      <c r="K1104" s="11"/>
      <c r="R1104" s="11"/>
      <c r="S1104" s="11"/>
    </row>
    <row r="1105" spans="1:19" x14ac:dyDescent="0.25">
      <c r="A1105" s="11"/>
      <c r="B1105" s="11"/>
      <c r="C1105" s="11"/>
      <c r="D1105" s="11"/>
      <c r="K1105" s="11"/>
      <c r="R1105" s="11"/>
      <c r="S1105" s="11"/>
    </row>
    <row r="1106" spans="1:19" x14ac:dyDescent="0.25">
      <c r="A1106" s="11"/>
      <c r="B1106" s="11"/>
      <c r="C1106" s="11"/>
      <c r="D1106" s="11"/>
      <c r="K1106" s="11"/>
      <c r="R1106" s="11"/>
      <c r="S1106" s="11"/>
    </row>
    <row r="1107" spans="1:19" x14ac:dyDescent="0.25">
      <c r="A1107" s="11"/>
      <c r="B1107" s="11"/>
      <c r="C1107" s="11"/>
      <c r="D1107" s="11"/>
      <c r="K1107" s="11"/>
      <c r="R1107" s="11"/>
      <c r="S1107" s="11"/>
    </row>
    <row r="1108" spans="1:19" x14ac:dyDescent="0.25">
      <c r="A1108" s="11"/>
      <c r="B1108" s="11"/>
      <c r="C1108" s="11"/>
      <c r="D1108" s="11"/>
      <c r="K1108" s="11"/>
      <c r="R1108" s="11"/>
      <c r="S1108" s="11"/>
    </row>
    <row r="1109" spans="1:19" x14ac:dyDescent="0.25">
      <c r="A1109" s="11"/>
      <c r="B1109" s="11"/>
      <c r="C1109" s="11"/>
      <c r="D1109" s="11"/>
      <c r="K1109" s="11"/>
      <c r="R1109" s="11"/>
      <c r="S1109" s="11"/>
    </row>
    <row r="1110" spans="1:19" x14ac:dyDescent="0.25">
      <c r="A1110" s="11"/>
      <c r="B1110" s="11"/>
      <c r="C1110" s="11"/>
      <c r="D1110" s="11"/>
      <c r="K1110" s="11"/>
      <c r="R1110" s="11"/>
      <c r="S1110" s="11"/>
    </row>
    <row r="1111" spans="1:19" x14ac:dyDescent="0.25">
      <c r="A1111" s="11"/>
      <c r="B1111" s="11"/>
      <c r="C1111" s="11"/>
      <c r="D1111" s="11"/>
      <c r="K1111" s="11"/>
      <c r="R1111" s="11"/>
      <c r="S1111" s="11"/>
    </row>
    <row r="1112" spans="1:19" x14ac:dyDescent="0.25">
      <c r="A1112" s="11"/>
      <c r="B1112" s="11"/>
      <c r="C1112" s="11"/>
      <c r="D1112" s="11"/>
      <c r="K1112" s="11"/>
      <c r="R1112" s="11"/>
      <c r="S1112" s="11"/>
    </row>
    <row r="1113" spans="1:19" x14ac:dyDescent="0.25">
      <c r="A1113" s="11"/>
      <c r="B1113" s="11"/>
      <c r="C1113" s="11"/>
      <c r="D1113" s="11"/>
      <c r="K1113" s="11"/>
      <c r="R1113" s="11"/>
      <c r="S1113" s="11"/>
    </row>
    <row r="1114" spans="1:19" x14ac:dyDescent="0.25">
      <c r="A1114" s="11"/>
      <c r="B1114" s="11"/>
      <c r="C1114" s="11"/>
      <c r="D1114" s="11"/>
      <c r="K1114" s="11"/>
      <c r="R1114" s="11"/>
      <c r="S1114" s="11"/>
    </row>
    <row r="1115" spans="1:19" x14ac:dyDescent="0.25">
      <c r="A1115" s="11"/>
      <c r="B1115" s="11"/>
      <c r="C1115" s="11"/>
      <c r="D1115" s="11"/>
      <c r="K1115" s="11"/>
      <c r="R1115" s="11"/>
      <c r="S1115" s="11"/>
    </row>
    <row r="1116" spans="1:19" x14ac:dyDescent="0.25">
      <c r="A1116" s="11"/>
      <c r="B1116" s="11"/>
      <c r="C1116" s="11"/>
      <c r="D1116" s="11"/>
      <c r="K1116" s="11"/>
      <c r="R1116" s="11"/>
      <c r="S1116" s="11"/>
    </row>
    <row r="1117" spans="1:19" x14ac:dyDescent="0.25">
      <c r="A1117" s="11"/>
      <c r="B1117" s="11"/>
      <c r="C1117" s="11"/>
      <c r="D1117" s="11"/>
      <c r="K1117" s="11"/>
      <c r="R1117" s="11"/>
      <c r="S1117" s="11"/>
    </row>
    <row r="1118" spans="1:19" x14ac:dyDescent="0.25">
      <c r="A1118" s="11"/>
      <c r="B1118" s="11"/>
      <c r="C1118" s="11"/>
      <c r="D1118" s="11"/>
      <c r="K1118" s="11"/>
      <c r="R1118" s="11"/>
      <c r="S1118" s="11"/>
    </row>
    <row r="1119" spans="1:19" x14ac:dyDescent="0.25">
      <c r="A1119" s="11"/>
      <c r="B1119" s="11"/>
      <c r="C1119" s="11"/>
      <c r="D1119" s="11"/>
      <c r="K1119" s="11"/>
      <c r="R1119" s="11"/>
      <c r="S1119" s="11"/>
    </row>
    <row r="1120" spans="1:19" x14ac:dyDescent="0.25">
      <c r="A1120" s="11"/>
      <c r="B1120" s="11"/>
      <c r="C1120" s="11"/>
      <c r="D1120" s="11"/>
      <c r="K1120" s="11"/>
      <c r="R1120" s="11"/>
      <c r="S1120" s="11"/>
    </row>
    <row r="1121" spans="1:19" x14ac:dyDescent="0.25">
      <c r="A1121" s="11"/>
      <c r="B1121" s="11"/>
      <c r="C1121" s="11"/>
      <c r="D1121" s="11"/>
      <c r="K1121" s="11"/>
      <c r="R1121" s="11"/>
      <c r="S1121" s="11"/>
    </row>
    <row r="1122" spans="1:19" x14ac:dyDescent="0.25">
      <c r="A1122" s="11"/>
      <c r="B1122" s="11"/>
      <c r="C1122" s="11"/>
      <c r="D1122" s="11"/>
      <c r="K1122" s="11"/>
      <c r="R1122" s="11"/>
      <c r="S1122" s="11"/>
    </row>
    <row r="1123" spans="1:19" x14ac:dyDescent="0.25">
      <c r="A1123" s="11"/>
      <c r="B1123" s="11"/>
      <c r="C1123" s="11"/>
      <c r="D1123" s="11"/>
      <c r="K1123" s="11"/>
      <c r="R1123" s="11"/>
      <c r="S1123" s="11"/>
    </row>
    <row r="1124" spans="1:19" x14ac:dyDescent="0.25">
      <c r="A1124" s="11"/>
      <c r="B1124" s="11"/>
      <c r="C1124" s="11"/>
      <c r="D1124" s="11"/>
      <c r="K1124" s="11"/>
      <c r="R1124" s="11"/>
      <c r="S1124" s="11"/>
    </row>
    <row r="1125" spans="1:19" x14ac:dyDescent="0.25">
      <c r="A1125" s="11"/>
      <c r="B1125" s="11"/>
      <c r="C1125" s="11"/>
      <c r="D1125" s="11"/>
      <c r="K1125" s="11"/>
      <c r="R1125" s="11"/>
      <c r="S1125" s="11"/>
    </row>
    <row r="1126" spans="1:19" x14ac:dyDescent="0.25">
      <c r="A1126" s="11"/>
      <c r="B1126" s="11"/>
      <c r="C1126" s="11"/>
      <c r="D1126" s="11"/>
      <c r="K1126" s="11"/>
      <c r="R1126" s="11"/>
      <c r="S1126" s="11"/>
    </row>
    <row r="1127" spans="1:19" x14ac:dyDescent="0.25">
      <c r="A1127" s="11"/>
      <c r="B1127" s="11"/>
      <c r="C1127" s="11"/>
      <c r="D1127" s="11"/>
      <c r="K1127" s="11"/>
      <c r="R1127" s="11"/>
      <c r="S1127" s="11"/>
    </row>
    <row r="1128" spans="1:19" x14ac:dyDescent="0.25">
      <c r="A1128" s="11"/>
      <c r="B1128" s="11"/>
      <c r="C1128" s="11"/>
      <c r="D1128" s="11"/>
      <c r="K1128" s="11"/>
      <c r="R1128" s="11"/>
      <c r="S1128" s="11"/>
    </row>
    <row r="1129" spans="1:19" x14ac:dyDescent="0.25">
      <c r="A1129" s="11"/>
      <c r="B1129" s="11"/>
      <c r="C1129" s="11"/>
      <c r="D1129" s="11"/>
      <c r="K1129" s="11"/>
      <c r="R1129" s="11"/>
      <c r="S1129" s="11"/>
    </row>
    <row r="1130" spans="1:19" x14ac:dyDescent="0.25">
      <c r="A1130" s="11"/>
      <c r="B1130" s="11"/>
      <c r="C1130" s="11"/>
      <c r="D1130" s="11"/>
      <c r="K1130" s="11"/>
      <c r="R1130" s="11"/>
      <c r="S1130" s="11"/>
    </row>
    <row r="1131" spans="1:19" x14ac:dyDescent="0.25">
      <c r="A1131" s="11"/>
      <c r="B1131" s="11"/>
      <c r="C1131" s="11"/>
      <c r="D1131" s="11"/>
      <c r="K1131" s="11"/>
      <c r="R1131" s="11"/>
      <c r="S1131" s="11"/>
    </row>
    <row r="1132" spans="1:19" x14ac:dyDescent="0.25">
      <c r="A1132" s="11"/>
      <c r="B1132" s="11"/>
      <c r="C1132" s="11"/>
      <c r="D1132" s="11"/>
      <c r="K1132" s="11"/>
      <c r="R1132" s="11"/>
      <c r="S1132" s="11"/>
    </row>
    <row r="1133" spans="1:19" x14ac:dyDescent="0.25">
      <c r="A1133" s="11"/>
      <c r="B1133" s="11"/>
      <c r="C1133" s="11"/>
      <c r="D1133" s="11"/>
      <c r="K1133" s="11"/>
      <c r="R1133" s="11"/>
      <c r="S1133" s="11"/>
    </row>
    <row r="1134" spans="1:19" x14ac:dyDescent="0.25">
      <c r="A1134" s="11"/>
      <c r="B1134" s="11"/>
      <c r="C1134" s="11"/>
      <c r="D1134" s="11"/>
      <c r="K1134" s="11"/>
      <c r="R1134" s="11"/>
      <c r="S1134" s="11"/>
    </row>
    <row r="1135" spans="1:19" x14ac:dyDescent="0.25">
      <c r="A1135" s="11"/>
      <c r="B1135" s="11"/>
      <c r="C1135" s="11"/>
      <c r="D1135" s="11"/>
      <c r="K1135" s="11"/>
      <c r="R1135" s="11"/>
      <c r="S1135" s="11"/>
    </row>
    <row r="1136" spans="1:19" x14ac:dyDescent="0.25">
      <c r="A1136" s="11"/>
      <c r="B1136" s="11"/>
      <c r="C1136" s="11"/>
      <c r="D1136" s="11"/>
      <c r="K1136" s="11"/>
      <c r="R1136" s="11"/>
      <c r="S1136" s="11"/>
    </row>
    <row r="1137" spans="1:19" x14ac:dyDescent="0.25">
      <c r="A1137" s="11"/>
      <c r="B1137" s="11"/>
      <c r="C1137" s="11"/>
      <c r="D1137" s="11"/>
      <c r="K1137" s="11"/>
      <c r="R1137" s="11"/>
      <c r="S1137" s="11"/>
    </row>
    <row r="1138" spans="1:19" x14ac:dyDescent="0.25">
      <c r="A1138" s="11"/>
      <c r="B1138" s="11"/>
      <c r="C1138" s="11"/>
      <c r="D1138" s="11"/>
      <c r="K1138" s="11"/>
      <c r="R1138" s="11"/>
      <c r="S1138" s="11"/>
    </row>
    <row r="1139" spans="1:19" x14ac:dyDescent="0.25">
      <c r="A1139" s="11"/>
      <c r="B1139" s="11"/>
      <c r="C1139" s="11"/>
      <c r="D1139" s="11"/>
      <c r="K1139" s="11"/>
      <c r="R1139" s="11"/>
      <c r="S1139" s="11"/>
    </row>
    <row r="1140" spans="1:19" x14ac:dyDescent="0.25">
      <c r="A1140" s="11"/>
      <c r="B1140" s="11"/>
      <c r="C1140" s="11"/>
      <c r="D1140" s="11"/>
      <c r="K1140" s="11"/>
      <c r="R1140" s="11"/>
      <c r="S1140" s="11"/>
    </row>
    <row r="1141" spans="1:19" x14ac:dyDescent="0.25">
      <c r="A1141" s="11"/>
      <c r="B1141" s="11"/>
      <c r="C1141" s="11"/>
      <c r="D1141" s="11"/>
      <c r="K1141" s="11"/>
      <c r="R1141" s="11"/>
      <c r="S1141" s="11"/>
    </row>
    <row r="1142" spans="1:19" x14ac:dyDescent="0.25">
      <c r="A1142" s="11"/>
      <c r="B1142" s="11"/>
      <c r="C1142" s="11"/>
      <c r="D1142" s="11"/>
      <c r="K1142" s="11"/>
      <c r="R1142" s="11"/>
      <c r="S1142" s="11"/>
    </row>
    <row r="1143" spans="1:19" x14ac:dyDescent="0.25">
      <c r="A1143" s="11"/>
      <c r="B1143" s="11"/>
      <c r="C1143" s="11"/>
      <c r="D1143" s="11"/>
      <c r="K1143" s="11"/>
      <c r="R1143" s="11"/>
      <c r="S1143" s="11"/>
    </row>
    <row r="1144" spans="1:19" x14ac:dyDescent="0.25">
      <c r="A1144" s="11"/>
      <c r="B1144" s="11"/>
      <c r="C1144" s="11"/>
      <c r="D1144" s="11"/>
      <c r="K1144" s="11"/>
      <c r="R1144" s="11"/>
      <c r="S1144" s="11"/>
    </row>
    <row r="1145" spans="1:19" x14ac:dyDescent="0.25">
      <c r="A1145" s="11"/>
      <c r="B1145" s="11"/>
      <c r="C1145" s="11"/>
      <c r="D1145" s="11"/>
      <c r="K1145" s="11"/>
      <c r="R1145" s="11"/>
      <c r="S1145" s="11"/>
    </row>
    <row r="1146" spans="1:19" x14ac:dyDescent="0.25">
      <c r="A1146" s="11"/>
      <c r="B1146" s="11"/>
      <c r="C1146" s="11"/>
      <c r="D1146" s="11"/>
      <c r="K1146" s="11"/>
      <c r="R1146" s="11"/>
      <c r="S1146" s="11"/>
    </row>
    <row r="1147" spans="1:19" x14ac:dyDescent="0.25">
      <c r="A1147" s="11"/>
      <c r="B1147" s="11"/>
      <c r="C1147" s="11"/>
      <c r="D1147" s="11"/>
      <c r="K1147" s="11"/>
      <c r="R1147" s="11"/>
      <c r="S1147" s="11"/>
    </row>
    <row r="1148" spans="1:19" x14ac:dyDescent="0.25">
      <c r="A1148" s="11"/>
      <c r="B1148" s="11"/>
      <c r="C1148" s="11"/>
      <c r="D1148" s="11"/>
      <c r="K1148" s="11"/>
      <c r="R1148" s="11"/>
      <c r="S1148" s="11"/>
    </row>
    <row r="1149" spans="1:19" x14ac:dyDescent="0.25">
      <c r="A1149" s="11"/>
      <c r="B1149" s="11"/>
      <c r="C1149" s="11"/>
      <c r="D1149" s="11"/>
      <c r="K1149" s="11"/>
      <c r="R1149" s="11"/>
      <c r="S1149" s="11"/>
    </row>
    <row r="1150" spans="1:19" x14ac:dyDescent="0.25">
      <c r="A1150" s="11"/>
      <c r="B1150" s="11"/>
      <c r="C1150" s="11"/>
      <c r="D1150" s="11"/>
      <c r="K1150" s="11"/>
      <c r="R1150" s="11"/>
      <c r="S1150" s="11"/>
    </row>
    <row r="1151" spans="1:19" x14ac:dyDescent="0.25">
      <c r="A1151" s="11"/>
      <c r="B1151" s="11"/>
      <c r="C1151" s="11"/>
      <c r="D1151" s="11"/>
      <c r="K1151" s="11"/>
      <c r="R1151" s="11"/>
      <c r="S1151" s="11"/>
    </row>
    <row r="1152" spans="1:19" x14ac:dyDescent="0.25">
      <c r="A1152" s="11"/>
      <c r="B1152" s="11"/>
      <c r="C1152" s="11"/>
      <c r="D1152" s="11"/>
      <c r="K1152" s="11"/>
      <c r="R1152" s="11"/>
      <c r="S1152" s="11"/>
    </row>
    <row r="1153" spans="1:19" x14ac:dyDescent="0.25">
      <c r="A1153" s="11"/>
      <c r="B1153" s="11"/>
      <c r="C1153" s="11"/>
      <c r="D1153" s="11"/>
      <c r="K1153" s="11"/>
      <c r="R1153" s="11"/>
      <c r="S1153" s="11"/>
    </row>
    <row r="1154" spans="1:19" x14ac:dyDescent="0.25">
      <c r="A1154" s="11"/>
      <c r="B1154" s="11"/>
      <c r="C1154" s="11"/>
      <c r="D1154" s="11"/>
      <c r="K1154" s="11"/>
      <c r="R1154" s="11"/>
      <c r="S1154" s="11"/>
    </row>
    <row r="1155" spans="1:19" x14ac:dyDescent="0.25">
      <c r="A1155" s="11"/>
      <c r="B1155" s="11"/>
      <c r="C1155" s="11"/>
      <c r="D1155" s="11"/>
      <c r="K1155" s="11"/>
      <c r="R1155" s="11"/>
      <c r="S1155" s="11"/>
    </row>
    <row r="1156" spans="1:19" x14ac:dyDescent="0.25">
      <c r="A1156" s="11"/>
      <c r="B1156" s="11"/>
      <c r="C1156" s="11"/>
      <c r="D1156" s="11"/>
      <c r="K1156" s="11"/>
      <c r="R1156" s="11"/>
      <c r="S1156" s="11"/>
    </row>
    <row r="1157" spans="1:19" x14ac:dyDescent="0.25">
      <c r="A1157" s="11"/>
      <c r="B1157" s="11"/>
      <c r="C1157" s="11"/>
      <c r="D1157" s="11"/>
      <c r="K1157" s="11"/>
      <c r="R1157" s="11"/>
      <c r="S1157" s="11"/>
    </row>
    <row r="1158" spans="1:19" x14ac:dyDescent="0.25">
      <c r="A1158" s="11"/>
      <c r="B1158" s="11"/>
      <c r="C1158" s="11"/>
      <c r="D1158" s="11"/>
      <c r="K1158" s="11"/>
      <c r="R1158" s="11"/>
      <c r="S1158" s="11"/>
    </row>
    <row r="1159" spans="1:19" x14ac:dyDescent="0.25">
      <c r="A1159" s="11"/>
      <c r="B1159" s="11"/>
      <c r="C1159" s="11"/>
      <c r="D1159" s="11"/>
      <c r="K1159" s="11"/>
      <c r="R1159" s="11"/>
      <c r="S1159" s="11"/>
    </row>
    <row r="1160" spans="1:19" x14ac:dyDescent="0.25">
      <c r="A1160" s="11"/>
      <c r="B1160" s="11"/>
      <c r="C1160" s="11"/>
      <c r="D1160" s="11"/>
      <c r="K1160" s="11"/>
      <c r="R1160" s="11"/>
      <c r="S1160" s="11"/>
    </row>
    <row r="1161" spans="1:19" x14ac:dyDescent="0.25">
      <c r="A1161" s="11"/>
      <c r="B1161" s="11"/>
      <c r="C1161" s="11"/>
      <c r="D1161" s="11"/>
      <c r="K1161" s="11"/>
      <c r="R1161" s="11"/>
      <c r="S1161" s="11"/>
    </row>
    <row r="1162" spans="1:19" x14ac:dyDescent="0.25">
      <c r="A1162" s="11"/>
      <c r="B1162" s="11"/>
      <c r="C1162" s="11"/>
      <c r="D1162" s="11"/>
      <c r="K1162" s="11"/>
      <c r="R1162" s="11"/>
      <c r="S1162" s="11"/>
    </row>
    <row r="1163" spans="1:19" x14ac:dyDescent="0.25">
      <c r="A1163" s="11"/>
      <c r="B1163" s="11"/>
      <c r="C1163" s="11"/>
      <c r="D1163" s="11"/>
      <c r="K1163" s="11"/>
      <c r="R1163" s="11"/>
      <c r="S1163" s="11"/>
    </row>
    <row r="1164" spans="1:19" x14ac:dyDescent="0.25">
      <c r="A1164" s="11"/>
      <c r="B1164" s="11"/>
      <c r="C1164" s="11"/>
      <c r="D1164" s="11"/>
      <c r="K1164" s="11"/>
      <c r="R1164" s="11"/>
      <c r="S1164" s="11"/>
    </row>
    <row r="1165" spans="1:19" x14ac:dyDescent="0.25">
      <c r="A1165" s="11"/>
      <c r="B1165" s="11"/>
      <c r="C1165" s="11"/>
      <c r="D1165" s="11"/>
      <c r="K1165" s="11"/>
      <c r="R1165" s="11"/>
      <c r="S1165" s="11"/>
    </row>
    <row r="1166" spans="1:19" x14ac:dyDescent="0.25">
      <c r="A1166" s="11"/>
      <c r="B1166" s="11"/>
      <c r="C1166" s="11"/>
      <c r="D1166" s="11"/>
      <c r="K1166" s="11"/>
      <c r="R1166" s="11"/>
      <c r="S1166" s="11"/>
    </row>
    <row r="1167" spans="1:19" x14ac:dyDescent="0.25">
      <c r="A1167" s="11"/>
      <c r="B1167" s="11"/>
      <c r="C1167" s="11"/>
      <c r="D1167" s="11"/>
      <c r="K1167" s="11"/>
      <c r="R1167" s="11"/>
      <c r="S1167" s="11"/>
    </row>
    <row r="1168" spans="1:19" x14ac:dyDescent="0.25">
      <c r="A1168" s="11"/>
      <c r="B1168" s="11"/>
      <c r="C1168" s="11"/>
      <c r="D1168" s="11"/>
      <c r="K1168" s="11"/>
      <c r="R1168" s="11"/>
      <c r="S1168" s="11"/>
    </row>
    <row r="1169" spans="1:19" x14ac:dyDescent="0.25">
      <c r="A1169" s="11"/>
      <c r="B1169" s="11"/>
      <c r="C1169" s="11"/>
      <c r="D1169" s="11"/>
      <c r="K1169" s="11"/>
      <c r="R1169" s="11"/>
      <c r="S1169" s="11"/>
    </row>
    <row r="1170" spans="1:19" x14ac:dyDescent="0.25">
      <c r="A1170" s="11"/>
      <c r="B1170" s="11"/>
      <c r="C1170" s="11"/>
      <c r="D1170" s="11"/>
      <c r="K1170" s="11"/>
      <c r="R1170" s="11"/>
      <c r="S1170" s="11"/>
    </row>
    <row r="1171" spans="1:19" x14ac:dyDescent="0.25">
      <c r="A1171" s="11"/>
      <c r="B1171" s="11"/>
      <c r="C1171" s="11"/>
      <c r="D1171" s="11"/>
      <c r="K1171" s="11"/>
      <c r="R1171" s="11"/>
      <c r="S1171" s="11"/>
    </row>
    <row r="1172" spans="1:19" x14ac:dyDescent="0.25">
      <c r="A1172" s="11"/>
      <c r="B1172" s="11"/>
      <c r="C1172" s="11"/>
      <c r="D1172" s="11"/>
      <c r="K1172" s="11"/>
      <c r="R1172" s="11"/>
      <c r="S1172" s="11"/>
    </row>
    <row r="1173" spans="1:19" x14ac:dyDescent="0.25">
      <c r="A1173" s="11"/>
      <c r="B1173" s="11"/>
      <c r="C1173" s="11"/>
      <c r="D1173" s="11"/>
      <c r="K1173" s="11"/>
      <c r="R1173" s="11"/>
      <c r="S1173" s="11"/>
    </row>
    <row r="1174" spans="1:19" x14ac:dyDescent="0.25">
      <c r="A1174" s="11"/>
      <c r="B1174" s="11"/>
      <c r="C1174" s="11"/>
      <c r="D1174" s="11"/>
      <c r="K1174" s="11"/>
      <c r="R1174" s="11"/>
      <c r="S1174" s="11"/>
    </row>
    <row r="1175" spans="1:19" x14ac:dyDescent="0.25">
      <c r="A1175" s="11"/>
      <c r="B1175" s="11"/>
      <c r="C1175" s="11"/>
      <c r="D1175" s="11"/>
      <c r="K1175" s="11"/>
      <c r="R1175" s="11"/>
      <c r="S1175" s="11"/>
    </row>
    <row r="1176" spans="1:19" x14ac:dyDescent="0.25">
      <c r="A1176" s="11"/>
      <c r="B1176" s="11"/>
      <c r="C1176" s="11"/>
      <c r="D1176" s="11"/>
      <c r="K1176" s="11"/>
      <c r="R1176" s="11"/>
      <c r="S1176" s="11"/>
    </row>
    <row r="1177" spans="1:19" x14ac:dyDescent="0.25">
      <c r="A1177" s="11"/>
      <c r="B1177" s="11"/>
      <c r="C1177" s="11"/>
      <c r="D1177" s="11"/>
      <c r="K1177" s="11"/>
      <c r="R1177" s="11"/>
      <c r="S1177" s="11"/>
    </row>
    <row r="1178" spans="1:19" x14ac:dyDescent="0.25">
      <c r="A1178" s="11"/>
      <c r="B1178" s="11"/>
      <c r="C1178" s="11"/>
      <c r="D1178" s="11"/>
      <c r="K1178" s="11"/>
      <c r="R1178" s="11"/>
      <c r="S1178" s="11"/>
    </row>
    <row r="1179" spans="1:19" x14ac:dyDescent="0.25">
      <c r="A1179" s="11"/>
      <c r="B1179" s="11"/>
      <c r="C1179" s="11"/>
      <c r="D1179" s="11"/>
      <c r="K1179" s="11"/>
      <c r="R1179" s="11"/>
      <c r="S1179" s="11"/>
    </row>
    <row r="1180" spans="1:19" x14ac:dyDescent="0.25">
      <c r="A1180" s="11"/>
      <c r="B1180" s="11"/>
      <c r="C1180" s="11"/>
      <c r="D1180" s="11"/>
      <c r="K1180" s="11"/>
      <c r="R1180" s="11"/>
      <c r="S1180" s="11"/>
    </row>
    <row r="1181" spans="1:19" x14ac:dyDescent="0.25">
      <c r="A1181" s="11"/>
      <c r="B1181" s="11"/>
      <c r="C1181" s="11"/>
      <c r="D1181" s="11"/>
      <c r="K1181" s="11"/>
      <c r="R1181" s="11"/>
      <c r="S1181" s="11"/>
    </row>
    <row r="1182" spans="1:19" x14ac:dyDescent="0.25">
      <c r="A1182" s="11"/>
      <c r="B1182" s="11"/>
      <c r="C1182" s="11"/>
      <c r="D1182" s="11"/>
      <c r="K1182" s="11"/>
      <c r="R1182" s="11"/>
      <c r="S1182" s="11"/>
    </row>
    <row r="1183" spans="1:19" x14ac:dyDescent="0.25">
      <c r="A1183" s="11"/>
      <c r="B1183" s="11"/>
      <c r="C1183" s="11"/>
      <c r="D1183" s="11"/>
      <c r="K1183" s="11"/>
      <c r="R1183" s="11"/>
      <c r="S1183" s="11"/>
    </row>
    <row r="1184" spans="1:19" x14ac:dyDescent="0.25">
      <c r="A1184" s="11"/>
      <c r="B1184" s="11"/>
      <c r="C1184" s="11"/>
      <c r="D1184" s="11"/>
      <c r="K1184" s="11"/>
      <c r="R1184" s="11"/>
      <c r="S1184" s="11"/>
    </row>
    <row r="1185" spans="1:19" x14ac:dyDescent="0.25">
      <c r="A1185" s="11"/>
      <c r="B1185" s="11"/>
      <c r="C1185" s="11"/>
      <c r="D1185" s="11"/>
      <c r="K1185" s="11"/>
      <c r="R1185" s="11"/>
      <c r="S1185" s="11"/>
    </row>
    <row r="1186" spans="1:19" x14ac:dyDescent="0.25">
      <c r="A1186" s="11"/>
      <c r="B1186" s="11"/>
      <c r="C1186" s="11"/>
      <c r="D1186" s="11"/>
      <c r="K1186" s="11"/>
      <c r="R1186" s="11"/>
      <c r="S1186" s="11"/>
    </row>
    <row r="1187" spans="1:19" x14ac:dyDescent="0.25">
      <c r="A1187" s="11"/>
      <c r="B1187" s="11"/>
      <c r="C1187" s="11"/>
      <c r="D1187" s="11"/>
      <c r="K1187" s="11"/>
      <c r="R1187" s="11"/>
      <c r="S1187" s="11"/>
    </row>
    <row r="1188" spans="1:19" x14ac:dyDescent="0.25">
      <c r="A1188" s="11"/>
      <c r="B1188" s="11"/>
      <c r="C1188" s="11"/>
      <c r="D1188" s="11"/>
      <c r="K1188" s="11"/>
      <c r="R1188" s="11"/>
      <c r="S1188" s="11"/>
    </row>
    <row r="1189" spans="1:19" x14ac:dyDescent="0.25">
      <c r="A1189" s="11"/>
      <c r="B1189" s="11"/>
      <c r="C1189" s="11"/>
      <c r="D1189" s="11"/>
      <c r="K1189" s="11"/>
      <c r="R1189" s="11"/>
      <c r="S1189" s="11"/>
    </row>
    <row r="1190" spans="1:19" x14ac:dyDescent="0.25">
      <c r="A1190" s="11"/>
      <c r="B1190" s="11"/>
      <c r="C1190" s="11"/>
      <c r="D1190" s="11"/>
      <c r="K1190" s="11"/>
      <c r="R1190" s="11"/>
      <c r="S1190" s="11"/>
    </row>
    <row r="1191" spans="1:19" x14ac:dyDescent="0.25">
      <c r="A1191" s="11"/>
      <c r="B1191" s="11"/>
      <c r="C1191" s="11"/>
      <c r="D1191" s="11"/>
      <c r="K1191" s="11"/>
      <c r="R1191" s="11"/>
      <c r="S1191" s="11"/>
    </row>
    <row r="1192" spans="1:19" x14ac:dyDescent="0.25">
      <c r="A1192" s="11"/>
      <c r="B1192" s="11"/>
      <c r="C1192" s="11"/>
      <c r="D1192" s="11"/>
      <c r="K1192" s="11"/>
      <c r="R1192" s="11"/>
      <c r="S1192" s="11"/>
    </row>
    <row r="1193" spans="1:19" x14ac:dyDescent="0.25">
      <c r="A1193" s="11"/>
      <c r="B1193" s="11"/>
      <c r="C1193" s="11"/>
      <c r="D1193" s="11"/>
      <c r="K1193" s="11"/>
      <c r="R1193" s="11"/>
      <c r="S1193" s="11"/>
    </row>
    <row r="1194" spans="1:19" x14ac:dyDescent="0.25">
      <c r="A1194" s="11"/>
      <c r="B1194" s="11"/>
      <c r="C1194" s="11"/>
      <c r="D1194" s="11"/>
      <c r="K1194" s="11"/>
      <c r="R1194" s="11"/>
      <c r="S1194" s="11"/>
    </row>
    <row r="1195" spans="1:19" x14ac:dyDescent="0.25">
      <c r="A1195" s="11"/>
      <c r="B1195" s="11"/>
      <c r="C1195" s="11"/>
      <c r="D1195" s="11"/>
      <c r="K1195" s="11"/>
      <c r="R1195" s="11"/>
      <c r="S1195" s="11"/>
    </row>
    <row r="1196" spans="1:19" x14ac:dyDescent="0.25">
      <c r="A1196" s="11"/>
      <c r="B1196" s="11"/>
      <c r="C1196" s="11"/>
      <c r="D1196" s="11"/>
      <c r="K1196" s="11"/>
      <c r="R1196" s="11"/>
      <c r="S1196" s="11"/>
    </row>
    <row r="1197" spans="1:19" x14ac:dyDescent="0.25">
      <c r="A1197" s="11"/>
      <c r="B1197" s="11"/>
      <c r="C1197" s="11"/>
      <c r="D1197" s="11"/>
      <c r="K1197" s="11"/>
      <c r="R1197" s="11"/>
      <c r="S1197" s="11"/>
    </row>
    <row r="1198" spans="1:19" x14ac:dyDescent="0.25">
      <c r="A1198" s="11"/>
      <c r="B1198" s="11"/>
      <c r="C1198" s="11"/>
      <c r="D1198" s="11"/>
      <c r="K1198" s="11"/>
      <c r="R1198" s="11"/>
      <c r="S1198" s="11"/>
    </row>
    <row r="1199" spans="1:19" x14ac:dyDescent="0.25">
      <c r="A1199" s="11"/>
      <c r="B1199" s="11"/>
      <c r="C1199" s="11"/>
      <c r="D1199" s="11"/>
      <c r="K1199" s="11"/>
      <c r="R1199" s="11"/>
      <c r="S1199" s="11"/>
    </row>
    <row r="1200" spans="1:19" x14ac:dyDescent="0.25">
      <c r="A1200" s="11"/>
      <c r="B1200" s="11"/>
      <c r="C1200" s="11"/>
      <c r="D1200" s="11"/>
      <c r="K1200" s="11"/>
      <c r="R1200" s="11"/>
      <c r="S1200" s="11"/>
    </row>
    <row r="1201" spans="1:19" x14ac:dyDescent="0.25">
      <c r="A1201" s="11"/>
      <c r="B1201" s="11"/>
      <c r="C1201" s="11"/>
      <c r="D1201" s="11"/>
      <c r="K1201" s="11"/>
      <c r="R1201" s="11"/>
      <c r="S1201" s="11"/>
    </row>
    <row r="1202" spans="1:19" x14ac:dyDescent="0.25">
      <c r="A1202" s="11"/>
      <c r="B1202" s="11"/>
      <c r="C1202" s="11"/>
      <c r="D1202" s="11"/>
      <c r="K1202" s="11"/>
      <c r="R1202" s="11"/>
      <c r="S1202" s="11"/>
    </row>
    <row r="1203" spans="1:19" x14ac:dyDescent="0.25">
      <c r="A1203" s="11"/>
      <c r="B1203" s="11"/>
      <c r="C1203" s="11"/>
      <c r="D1203" s="11"/>
      <c r="K1203" s="11"/>
      <c r="R1203" s="11"/>
      <c r="S1203" s="11"/>
    </row>
    <row r="1204" spans="1:19" x14ac:dyDescent="0.25">
      <c r="A1204" s="11"/>
      <c r="B1204" s="11"/>
      <c r="C1204" s="11"/>
      <c r="D1204" s="11"/>
      <c r="K1204" s="11"/>
      <c r="R1204" s="11"/>
      <c r="S1204" s="11"/>
    </row>
    <row r="1205" spans="1:19" x14ac:dyDescent="0.25">
      <c r="A1205" s="11"/>
      <c r="B1205" s="11"/>
      <c r="C1205" s="11"/>
      <c r="D1205" s="11"/>
      <c r="K1205" s="11"/>
      <c r="R1205" s="11"/>
      <c r="S1205" s="11"/>
    </row>
    <row r="1206" spans="1:19" x14ac:dyDescent="0.25">
      <c r="A1206" s="11"/>
      <c r="B1206" s="11"/>
      <c r="C1206" s="11"/>
      <c r="D1206" s="11"/>
      <c r="K1206" s="11"/>
      <c r="R1206" s="11"/>
      <c r="S1206" s="11"/>
    </row>
    <row r="1207" spans="1:19" x14ac:dyDescent="0.25">
      <c r="A1207" s="11"/>
      <c r="B1207" s="11"/>
      <c r="C1207" s="11"/>
      <c r="D1207" s="11"/>
      <c r="K1207" s="11"/>
      <c r="R1207" s="11"/>
      <c r="S1207" s="11"/>
    </row>
    <row r="1208" spans="1:19" x14ac:dyDescent="0.25">
      <c r="A1208" s="11"/>
      <c r="B1208" s="11"/>
      <c r="C1208" s="11"/>
      <c r="D1208" s="11"/>
      <c r="K1208" s="11"/>
      <c r="R1208" s="11"/>
      <c r="S1208" s="11"/>
    </row>
    <row r="1209" spans="1:19" x14ac:dyDescent="0.25">
      <c r="A1209" s="11"/>
      <c r="B1209" s="11"/>
      <c r="C1209" s="11"/>
      <c r="D1209" s="11"/>
      <c r="K1209" s="11"/>
      <c r="R1209" s="11"/>
      <c r="S1209" s="11"/>
    </row>
    <row r="1210" spans="1:19" x14ac:dyDescent="0.25">
      <c r="A1210" s="11"/>
      <c r="B1210" s="11"/>
      <c r="C1210" s="11"/>
      <c r="D1210" s="11"/>
      <c r="K1210" s="11"/>
      <c r="R1210" s="11"/>
      <c r="S1210" s="11"/>
    </row>
    <row r="1211" spans="1:19" x14ac:dyDescent="0.25">
      <c r="A1211" s="11"/>
      <c r="B1211" s="11"/>
      <c r="C1211" s="11"/>
      <c r="D1211" s="11"/>
      <c r="K1211" s="11"/>
      <c r="R1211" s="11"/>
      <c r="S1211" s="11"/>
    </row>
    <row r="1212" spans="1:19" x14ac:dyDescent="0.25">
      <c r="A1212" s="11"/>
      <c r="B1212" s="11"/>
      <c r="C1212" s="11"/>
      <c r="D1212" s="11"/>
      <c r="K1212" s="11"/>
      <c r="R1212" s="11"/>
      <c r="S1212" s="11"/>
    </row>
    <row r="1213" spans="1:19" x14ac:dyDescent="0.25">
      <c r="A1213" s="11"/>
      <c r="B1213" s="11"/>
      <c r="C1213" s="11"/>
      <c r="D1213" s="11"/>
      <c r="K1213" s="11"/>
      <c r="R1213" s="11"/>
      <c r="S1213" s="11"/>
    </row>
    <row r="1214" spans="1:19" x14ac:dyDescent="0.25">
      <c r="A1214" s="11"/>
      <c r="B1214" s="11"/>
      <c r="C1214" s="11"/>
      <c r="D1214" s="11"/>
      <c r="K1214" s="11"/>
      <c r="R1214" s="11"/>
      <c r="S1214" s="11"/>
    </row>
    <row r="1215" spans="1:19" x14ac:dyDescent="0.25">
      <c r="A1215" s="11"/>
      <c r="B1215" s="11"/>
      <c r="C1215" s="11"/>
      <c r="D1215" s="11"/>
      <c r="K1215" s="11"/>
      <c r="R1215" s="11"/>
      <c r="S1215" s="11"/>
    </row>
    <row r="1216" spans="1:19" x14ac:dyDescent="0.25">
      <c r="A1216" s="11"/>
      <c r="B1216" s="11"/>
      <c r="C1216" s="11"/>
      <c r="D1216" s="11"/>
      <c r="K1216" s="11"/>
      <c r="R1216" s="11"/>
      <c r="S1216" s="11"/>
    </row>
    <row r="1217" spans="1:19" x14ac:dyDescent="0.25">
      <c r="A1217" s="11"/>
      <c r="B1217" s="11"/>
      <c r="C1217" s="11"/>
      <c r="D1217" s="11"/>
      <c r="K1217" s="11"/>
      <c r="R1217" s="11"/>
      <c r="S1217" s="11"/>
    </row>
    <row r="1218" spans="1:19" x14ac:dyDescent="0.25">
      <c r="A1218" s="11"/>
      <c r="B1218" s="11"/>
      <c r="C1218" s="11"/>
      <c r="D1218" s="11"/>
      <c r="K1218" s="11"/>
      <c r="R1218" s="11"/>
      <c r="S1218" s="11"/>
    </row>
    <row r="1219" spans="1:19" x14ac:dyDescent="0.25">
      <c r="A1219" s="11"/>
      <c r="B1219" s="11"/>
      <c r="C1219" s="11"/>
      <c r="D1219" s="11"/>
      <c r="K1219" s="11"/>
      <c r="R1219" s="11"/>
      <c r="S1219" s="11"/>
    </row>
    <row r="1220" spans="1:19" x14ac:dyDescent="0.25">
      <c r="A1220" s="11"/>
      <c r="B1220" s="11"/>
      <c r="C1220" s="11"/>
      <c r="D1220" s="11"/>
      <c r="K1220" s="11"/>
      <c r="R1220" s="11"/>
      <c r="S1220" s="11"/>
    </row>
    <row r="1221" spans="1:19" x14ac:dyDescent="0.25">
      <c r="A1221" s="11"/>
      <c r="B1221" s="11"/>
      <c r="C1221" s="11"/>
      <c r="D1221" s="11"/>
      <c r="K1221" s="11"/>
      <c r="R1221" s="11"/>
      <c r="S1221" s="11"/>
    </row>
    <row r="1222" spans="1:19" x14ac:dyDescent="0.25">
      <c r="A1222" s="11"/>
      <c r="B1222" s="11"/>
      <c r="C1222" s="11"/>
      <c r="D1222" s="11"/>
      <c r="K1222" s="11"/>
      <c r="R1222" s="11"/>
      <c r="S1222" s="11"/>
    </row>
    <row r="1223" spans="1:19" x14ac:dyDescent="0.25">
      <c r="A1223" s="11"/>
      <c r="B1223" s="11"/>
      <c r="C1223" s="11"/>
      <c r="D1223" s="11"/>
      <c r="K1223" s="11"/>
      <c r="R1223" s="11"/>
      <c r="S1223" s="11"/>
    </row>
    <row r="1224" spans="1:19" x14ac:dyDescent="0.25">
      <c r="A1224" s="11"/>
      <c r="B1224" s="11"/>
      <c r="C1224" s="11"/>
      <c r="D1224" s="11"/>
      <c r="K1224" s="11"/>
      <c r="R1224" s="11"/>
      <c r="S1224" s="11"/>
    </row>
    <row r="1225" spans="1:19" x14ac:dyDescent="0.25">
      <c r="A1225" s="11"/>
      <c r="B1225" s="11"/>
      <c r="C1225" s="11"/>
      <c r="D1225" s="11"/>
      <c r="K1225" s="11"/>
      <c r="R1225" s="11"/>
      <c r="S1225" s="11"/>
    </row>
    <row r="1226" spans="1:19" x14ac:dyDescent="0.25">
      <c r="A1226" s="11"/>
      <c r="B1226" s="11"/>
      <c r="C1226" s="11"/>
      <c r="D1226" s="11"/>
      <c r="K1226" s="11"/>
      <c r="R1226" s="11"/>
      <c r="S1226" s="11"/>
    </row>
    <row r="1227" spans="1:19" x14ac:dyDescent="0.25">
      <c r="A1227" s="11"/>
      <c r="B1227" s="11"/>
      <c r="C1227" s="11"/>
      <c r="D1227" s="11"/>
      <c r="K1227" s="11"/>
      <c r="R1227" s="11"/>
      <c r="S1227" s="11"/>
    </row>
    <row r="1228" spans="1:19" x14ac:dyDescent="0.25">
      <c r="A1228" s="11"/>
      <c r="B1228" s="11"/>
      <c r="C1228" s="11"/>
      <c r="D1228" s="11"/>
      <c r="K1228" s="11"/>
      <c r="R1228" s="11"/>
      <c r="S1228" s="11"/>
    </row>
    <row r="1229" spans="1:19" x14ac:dyDescent="0.25">
      <c r="A1229" s="11"/>
      <c r="B1229" s="11"/>
      <c r="C1229" s="11"/>
      <c r="D1229" s="11"/>
      <c r="K1229" s="11"/>
      <c r="R1229" s="11"/>
      <c r="S1229" s="11"/>
    </row>
    <row r="1230" spans="1:19" x14ac:dyDescent="0.25">
      <c r="A1230" s="11"/>
      <c r="B1230" s="11"/>
      <c r="C1230" s="11"/>
      <c r="D1230" s="11"/>
      <c r="K1230" s="11"/>
      <c r="R1230" s="11"/>
      <c r="S1230" s="11"/>
    </row>
    <row r="1231" spans="1:19" x14ac:dyDescent="0.25">
      <c r="A1231" s="11"/>
      <c r="B1231" s="11"/>
      <c r="C1231" s="11"/>
      <c r="D1231" s="11"/>
      <c r="K1231" s="11"/>
      <c r="R1231" s="11"/>
      <c r="S1231" s="11"/>
    </row>
    <row r="1232" spans="1:19" x14ac:dyDescent="0.25">
      <c r="A1232" s="11"/>
      <c r="B1232" s="11"/>
      <c r="C1232" s="11"/>
      <c r="D1232" s="11"/>
      <c r="K1232" s="11"/>
      <c r="R1232" s="11"/>
      <c r="S1232" s="11"/>
    </row>
    <row r="1233" spans="1:19" x14ac:dyDescent="0.25">
      <c r="A1233" s="11"/>
      <c r="B1233" s="11"/>
      <c r="C1233" s="11"/>
      <c r="D1233" s="11"/>
      <c r="K1233" s="11"/>
      <c r="R1233" s="11"/>
      <c r="S1233" s="11"/>
    </row>
    <row r="1234" spans="1:19" x14ac:dyDescent="0.25">
      <c r="A1234" s="11"/>
      <c r="B1234" s="11"/>
      <c r="C1234" s="11"/>
      <c r="D1234" s="11"/>
      <c r="K1234" s="11"/>
      <c r="R1234" s="11"/>
      <c r="S1234" s="11"/>
    </row>
    <row r="1235" spans="1:19" x14ac:dyDescent="0.25">
      <c r="A1235" s="11"/>
      <c r="B1235" s="11"/>
      <c r="C1235" s="11"/>
      <c r="D1235" s="11"/>
      <c r="K1235" s="11"/>
      <c r="R1235" s="11"/>
      <c r="S1235" s="11"/>
    </row>
    <row r="1236" spans="1:19" x14ac:dyDescent="0.25">
      <c r="A1236" s="11"/>
      <c r="B1236" s="11"/>
      <c r="C1236" s="11"/>
      <c r="D1236" s="11"/>
      <c r="K1236" s="11"/>
      <c r="R1236" s="11"/>
      <c r="S1236" s="11"/>
    </row>
    <row r="1237" spans="1:19" x14ac:dyDescent="0.25">
      <c r="A1237" s="11"/>
      <c r="B1237" s="11"/>
      <c r="C1237" s="11"/>
      <c r="D1237" s="11"/>
      <c r="K1237" s="11"/>
      <c r="R1237" s="11"/>
      <c r="S1237" s="11"/>
    </row>
    <row r="1238" spans="1:19" x14ac:dyDescent="0.25">
      <c r="A1238" s="11"/>
      <c r="B1238" s="11"/>
      <c r="C1238" s="11"/>
      <c r="D1238" s="11"/>
      <c r="K1238" s="11"/>
      <c r="R1238" s="11"/>
      <c r="S1238" s="11"/>
    </row>
    <row r="1239" spans="1:19" x14ac:dyDescent="0.25">
      <c r="A1239" s="11"/>
      <c r="B1239" s="11"/>
      <c r="C1239" s="11"/>
      <c r="D1239" s="11"/>
      <c r="K1239" s="11"/>
      <c r="R1239" s="11"/>
      <c r="S1239" s="11"/>
    </row>
    <row r="1240" spans="1:19" x14ac:dyDescent="0.25">
      <c r="A1240" s="11"/>
      <c r="B1240" s="11"/>
      <c r="C1240" s="11"/>
      <c r="D1240" s="11"/>
      <c r="K1240" s="11"/>
      <c r="R1240" s="11"/>
      <c r="S1240" s="11"/>
    </row>
    <row r="1241" spans="1:19" x14ac:dyDescent="0.25">
      <c r="A1241" s="11"/>
      <c r="B1241" s="11"/>
      <c r="C1241" s="11"/>
      <c r="D1241" s="11"/>
      <c r="K1241" s="11"/>
      <c r="R1241" s="11"/>
      <c r="S1241" s="11"/>
    </row>
    <row r="1242" spans="1:19" x14ac:dyDescent="0.25">
      <c r="A1242" s="11"/>
      <c r="B1242" s="11"/>
      <c r="C1242" s="11"/>
      <c r="D1242" s="11"/>
      <c r="K1242" s="11"/>
      <c r="R1242" s="11"/>
      <c r="S1242" s="11"/>
    </row>
    <row r="1243" spans="1:19" x14ac:dyDescent="0.25">
      <c r="A1243" s="11"/>
      <c r="B1243" s="11"/>
      <c r="C1243" s="11"/>
      <c r="D1243" s="11"/>
      <c r="K1243" s="11"/>
      <c r="R1243" s="11"/>
      <c r="S1243" s="11"/>
    </row>
    <row r="1244" spans="1:19" x14ac:dyDescent="0.25">
      <c r="A1244" s="11"/>
      <c r="B1244" s="11"/>
      <c r="C1244" s="11"/>
      <c r="D1244" s="11"/>
      <c r="K1244" s="11"/>
      <c r="R1244" s="11"/>
      <c r="S1244" s="11"/>
    </row>
    <row r="1245" spans="1:19" x14ac:dyDescent="0.25">
      <c r="A1245" s="11"/>
      <c r="B1245" s="11"/>
      <c r="C1245" s="11"/>
      <c r="D1245" s="11"/>
      <c r="K1245" s="11"/>
      <c r="R1245" s="11"/>
      <c r="S1245" s="11"/>
    </row>
    <row r="1246" spans="1:19" x14ac:dyDescent="0.25">
      <c r="A1246" s="11"/>
      <c r="B1246" s="11"/>
      <c r="C1246" s="11"/>
      <c r="D1246" s="11"/>
      <c r="K1246" s="11"/>
      <c r="R1246" s="11"/>
      <c r="S1246" s="11"/>
    </row>
    <row r="1247" spans="1:19" x14ac:dyDescent="0.25">
      <c r="A1247" s="11"/>
      <c r="B1247" s="11"/>
      <c r="C1247" s="11"/>
      <c r="D1247" s="11"/>
      <c r="K1247" s="11"/>
      <c r="R1247" s="11"/>
      <c r="S1247" s="11"/>
    </row>
    <row r="1248" spans="1:19" x14ac:dyDescent="0.25">
      <c r="A1248" s="11"/>
      <c r="B1248" s="11"/>
      <c r="C1248" s="11"/>
      <c r="D1248" s="11"/>
      <c r="K1248" s="11"/>
      <c r="R1248" s="11"/>
      <c r="S1248" s="11"/>
    </row>
    <row r="1249" spans="1:19" x14ac:dyDescent="0.25">
      <c r="A1249" s="11"/>
      <c r="B1249" s="11"/>
      <c r="C1249" s="11"/>
      <c r="D1249" s="11"/>
      <c r="K1249" s="11"/>
      <c r="R1249" s="11"/>
      <c r="S1249" s="11"/>
    </row>
    <row r="1250" spans="1:19" x14ac:dyDescent="0.25">
      <c r="A1250" s="11"/>
      <c r="B1250" s="11"/>
      <c r="C1250" s="11"/>
      <c r="D1250" s="11"/>
      <c r="K1250" s="11"/>
      <c r="R1250" s="11"/>
      <c r="S1250" s="11"/>
    </row>
    <row r="1251" spans="1:19" x14ac:dyDescent="0.25">
      <c r="A1251" s="11"/>
      <c r="B1251" s="11"/>
      <c r="C1251" s="11"/>
      <c r="D1251" s="11"/>
      <c r="K1251" s="11"/>
      <c r="R1251" s="11"/>
      <c r="S1251" s="11"/>
    </row>
    <row r="1252" spans="1:19" x14ac:dyDescent="0.25">
      <c r="A1252" s="11"/>
      <c r="B1252" s="11"/>
      <c r="C1252" s="11"/>
      <c r="D1252" s="11"/>
      <c r="K1252" s="11"/>
      <c r="R1252" s="11"/>
      <c r="S1252" s="11"/>
    </row>
    <row r="1253" spans="1:19" x14ac:dyDescent="0.25">
      <c r="A1253" s="11"/>
      <c r="B1253" s="11"/>
      <c r="C1253" s="11"/>
      <c r="D1253" s="11"/>
      <c r="K1253" s="11"/>
      <c r="R1253" s="11"/>
      <c r="S1253" s="11"/>
    </row>
    <row r="1254" spans="1:19" x14ac:dyDescent="0.25">
      <c r="A1254" s="11"/>
      <c r="B1254" s="11"/>
      <c r="C1254" s="11"/>
      <c r="D1254" s="11"/>
      <c r="K1254" s="11"/>
      <c r="R1254" s="11"/>
      <c r="S1254" s="11"/>
    </row>
    <row r="1255" spans="1:19" x14ac:dyDescent="0.25">
      <c r="A1255" s="11"/>
      <c r="B1255" s="11"/>
      <c r="C1255" s="11"/>
      <c r="D1255" s="11"/>
      <c r="K1255" s="11"/>
      <c r="R1255" s="11"/>
      <c r="S1255" s="11"/>
    </row>
    <row r="1256" spans="1:19" x14ac:dyDescent="0.25">
      <c r="A1256" s="11"/>
      <c r="B1256" s="11"/>
      <c r="C1256" s="11"/>
      <c r="D1256" s="11"/>
      <c r="K1256" s="11"/>
      <c r="R1256" s="11"/>
      <c r="S1256" s="11"/>
    </row>
    <row r="1257" spans="1:19" x14ac:dyDescent="0.25">
      <c r="A1257" s="11"/>
      <c r="B1257" s="11"/>
      <c r="C1257" s="11"/>
      <c r="D1257" s="11"/>
      <c r="K1257" s="11"/>
      <c r="R1257" s="11"/>
      <c r="S1257" s="11"/>
    </row>
    <row r="1258" spans="1:19" x14ac:dyDescent="0.25">
      <c r="A1258" s="11"/>
      <c r="B1258" s="11"/>
      <c r="C1258" s="11"/>
      <c r="D1258" s="11"/>
      <c r="K1258" s="11"/>
      <c r="R1258" s="11"/>
      <c r="S1258" s="11"/>
    </row>
    <row r="1259" spans="1:19" x14ac:dyDescent="0.25">
      <c r="A1259" s="11"/>
      <c r="B1259" s="11"/>
      <c r="C1259" s="11"/>
      <c r="D1259" s="11"/>
      <c r="K1259" s="11"/>
      <c r="R1259" s="11"/>
      <c r="S1259" s="11"/>
    </row>
    <row r="1260" spans="1:19" x14ac:dyDescent="0.25">
      <c r="A1260" s="11"/>
      <c r="B1260" s="11"/>
      <c r="C1260" s="11"/>
      <c r="D1260" s="11"/>
      <c r="K1260" s="11"/>
      <c r="R1260" s="11"/>
      <c r="S1260" s="11"/>
    </row>
    <row r="1261" spans="1:19" x14ac:dyDescent="0.25">
      <c r="A1261" s="11"/>
      <c r="B1261" s="11"/>
      <c r="C1261" s="11"/>
      <c r="D1261" s="11"/>
      <c r="K1261" s="11"/>
      <c r="R1261" s="11"/>
      <c r="S1261" s="11"/>
    </row>
    <row r="1262" spans="1:19" x14ac:dyDescent="0.25">
      <c r="A1262" s="11"/>
      <c r="B1262" s="11"/>
      <c r="C1262" s="11"/>
      <c r="D1262" s="11"/>
      <c r="K1262" s="11"/>
      <c r="R1262" s="11"/>
      <c r="S1262" s="11"/>
    </row>
    <row r="1263" spans="1:19" x14ac:dyDescent="0.25">
      <c r="A1263" s="11"/>
      <c r="B1263" s="11"/>
      <c r="C1263" s="11"/>
      <c r="D1263" s="11"/>
      <c r="K1263" s="11"/>
      <c r="R1263" s="11"/>
      <c r="S1263" s="11"/>
    </row>
    <row r="1264" spans="1:19" x14ac:dyDescent="0.25">
      <c r="A1264" s="11"/>
      <c r="B1264" s="11"/>
      <c r="C1264" s="11"/>
      <c r="D1264" s="11"/>
      <c r="K1264" s="11"/>
      <c r="R1264" s="11"/>
      <c r="S1264" s="11"/>
    </row>
    <row r="1265" spans="1:19" x14ac:dyDescent="0.25">
      <c r="A1265" s="11"/>
      <c r="B1265" s="11"/>
      <c r="C1265" s="11"/>
      <c r="D1265" s="11"/>
      <c r="K1265" s="11"/>
      <c r="R1265" s="11"/>
      <c r="S1265" s="11"/>
    </row>
    <row r="1266" spans="1:19" x14ac:dyDescent="0.25">
      <c r="A1266" s="11"/>
      <c r="B1266" s="11"/>
      <c r="C1266" s="11"/>
      <c r="D1266" s="11"/>
      <c r="K1266" s="11"/>
      <c r="R1266" s="11"/>
      <c r="S1266" s="11"/>
    </row>
    <row r="1267" spans="1:19" x14ac:dyDescent="0.25">
      <c r="A1267" s="11"/>
      <c r="B1267" s="11"/>
      <c r="C1267" s="11"/>
      <c r="D1267" s="11"/>
      <c r="K1267" s="11"/>
      <c r="R1267" s="11"/>
      <c r="S1267" s="11"/>
    </row>
    <row r="1268" spans="1:19" x14ac:dyDescent="0.25">
      <c r="A1268" s="11"/>
      <c r="B1268" s="11"/>
      <c r="C1268" s="11"/>
      <c r="D1268" s="11"/>
      <c r="K1268" s="11"/>
      <c r="R1268" s="11"/>
      <c r="S1268" s="11"/>
    </row>
    <row r="1269" spans="1:19" x14ac:dyDescent="0.25">
      <c r="A1269" s="11"/>
      <c r="B1269" s="11"/>
      <c r="C1269" s="11"/>
      <c r="D1269" s="11"/>
      <c r="K1269" s="11"/>
      <c r="R1269" s="11"/>
      <c r="S1269" s="11"/>
    </row>
    <row r="1270" spans="1:19" x14ac:dyDescent="0.25">
      <c r="A1270" s="11"/>
      <c r="B1270" s="11"/>
      <c r="C1270" s="11"/>
      <c r="D1270" s="11"/>
      <c r="K1270" s="11"/>
      <c r="R1270" s="11"/>
      <c r="S1270" s="11"/>
    </row>
    <row r="1271" spans="1:19" x14ac:dyDescent="0.25">
      <c r="A1271" s="11"/>
      <c r="B1271" s="11"/>
      <c r="C1271" s="11"/>
      <c r="D1271" s="11"/>
      <c r="K1271" s="11"/>
      <c r="R1271" s="11"/>
      <c r="S1271" s="11"/>
    </row>
    <row r="1272" spans="1:19" x14ac:dyDescent="0.25">
      <c r="A1272" s="11"/>
      <c r="B1272" s="11"/>
      <c r="C1272" s="11"/>
      <c r="D1272" s="11"/>
      <c r="K1272" s="11"/>
      <c r="R1272" s="11"/>
      <c r="S1272" s="11"/>
    </row>
    <row r="1273" spans="1:19" x14ac:dyDescent="0.25">
      <c r="A1273" s="11"/>
      <c r="B1273" s="11"/>
      <c r="C1273" s="11"/>
      <c r="D1273" s="11"/>
      <c r="K1273" s="11"/>
      <c r="R1273" s="11"/>
      <c r="S1273" s="11"/>
    </row>
    <row r="1274" spans="1:19" x14ac:dyDescent="0.25">
      <c r="A1274" s="11"/>
      <c r="B1274" s="11"/>
      <c r="C1274" s="11"/>
      <c r="D1274" s="11"/>
      <c r="K1274" s="11"/>
      <c r="R1274" s="11"/>
      <c r="S1274" s="11"/>
    </row>
    <row r="1275" spans="1:19" x14ac:dyDescent="0.25">
      <c r="A1275" s="11"/>
      <c r="B1275" s="11"/>
      <c r="C1275" s="11"/>
      <c r="D1275" s="11"/>
      <c r="K1275" s="11"/>
      <c r="R1275" s="11"/>
      <c r="S1275" s="11"/>
    </row>
    <row r="1276" spans="1:19" x14ac:dyDescent="0.25">
      <c r="A1276" s="11"/>
      <c r="B1276" s="11"/>
      <c r="C1276" s="11"/>
      <c r="D1276" s="11"/>
      <c r="K1276" s="11"/>
      <c r="R1276" s="11"/>
      <c r="S1276" s="11"/>
    </row>
    <row r="1277" spans="1:19" x14ac:dyDescent="0.25">
      <c r="A1277" s="11"/>
      <c r="B1277" s="11"/>
      <c r="C1277" s="11"/>
      <c r="D1277" s="11"/>
      <c r="K1277" s="11"/>
      <c r="R1277" s="11"/>
      <c r="S1277" s="11"/>
    </row>
    <row r="1278" spans="1:19" x14ac:dyDescent="0.25">
      <c r="A1278" s="11"/>
      <c r="B1278" s="11"/>
      <c r="C1278" s="11"/>
      <c r="D1278" s="11"/>
      <c r="K1278" s="11"/>
      <c r="R1278" s="11"/>
      <c r="S1278" s="11"/>
    </row>
    <row r="1279" spans="1:19" x14ac:dyDescent="0.25">
      <c r="A1279" s="11"/>
      <c r="B1279" s="11"/>
      <c r="C1279" s="11"/>
      <c r="D1279" s="11"/>
      <c r="K1279" s="11"/>
      <c r="R1279" s="11"/>
      <c r="S1279" s="11"/>
    </row>
    <row r="1280" spans="1:19" x14ac:dyDescent="0.25">
      <c r="A1280" s="11"/>
      <c r="B1280" s="11"/>
      <c r="C1280" s="11"/>
      <c r="D1280" s="11"/>
      <c r="K1280" s="11"/>
      <c r="R1280" s="11"/>
      <c r="S1280" s="11"/>
    </row>
    <row r="1281" spans="1:19" x14ac:dyDescent="0.25">
      <c r="A1281" s="11"/>
      <c r="B1281" s="11"/>
      <c r="C1281" s="11"/>
      <c r="D1281" s="11"/>
      <c r="K1281" s="11"/>
      <c r="R1281" s="11"/>
      <c r="S1281" s="11"/>
    </row>
    <row r="1282" spans="1:19" x14ac:dyDescent="0.25">
      <c r="A1282" s="11"/>
      <c r="B1282" s="11"/>
      <c r="C1282" s="11"/>
      <c r="D1282" s="11"/>
      <c r="K1282" s="11"/>
      <c r="R1282" s="11"/>
      <c r="S1282" s="11"/>
    </row>
    <row r="1283" spans="1:19" x14ac:dyDescent="0.25">
      <c r="A1283" s="11"/>
      <c r="B1283" s="11"/>
      <c r="C1283" s="11"/>
      <c r="D1283" s="11"/>
      <c r="K1283" s="11"/>
      <c r="R1283" s="11"/>
      <c r="S1283" s="11"/>
    </row>
    <row r="1284" spans="1:19" x14ac:dyDescent="0.25">
      <c r="A1284" s="11"/>
      <c r="B1284" s="11"/>
      <c r="C1284" s="11"/>
      <c r="D1284" s="11"/>
      <c r="K1284" s="11"/>
      <c r="R1284" s="11"/>
      <c r="S1284" s="11"/>
    </row>
    <row r="1285" spans="1:19" x14ac:dyDescent="0.25">
      <c r="A1285" s="11"/>
      <c r="B1285" s="11"/>
      <c r="C1285" s="11"/>
      <c r="D1285" s="11"/>
      <c r="K1285" s="11"/>
      <c r="R1285" s="11"/>
      <c r="S1285" s="11"/>
    </row>
    <row r="1286" spans="1:19" x14ac:dyDescent="0.25">
      <c r="A1286" s="11"/>
      <c r="B1286" s="11"/>
      <c r="C1286" s="11"/>
      <c r="D1286" s="11"/>
      <c r="K1286" s="11"/>
      <c r="R1286" s="11"/>
      <c r="S1286" s="11"/>
    </row>
    <row r="1287" spans="1:19" x14ac:dyDescent="0.25">
      <c r="A1287" s="11"/>
      <c r="B1287" s="11"/>
      <c r="C1287" s="11"/>
      <c r="D1287" s="11"/>
      <c r="K1287" s="11"/>
      <c r="R1287" s="11"/>
      <c r="S1287" s="11"/>
    </row>
    <row r="1288" spans="1:19" x14ac:dyDescent="0.25">
      <c r="A1288" s="11"/>
      <c r="B1288" s="11"/>
      <c r="C1288" s="11"/>
      <c r="D1288" s="11"/>
      <c r="K1288" s="11"/>
      <c r="R1288" s="11"/>
      <c r="S1288" s="11"/>
    </row>
    <row r="1289" spans="1:19" x14ac:dyDescent="0.25">
      <c r="A1289" s="11"/>
      <c r="B1289" s="11"/>
      <c r="C1289" s="11"/>
      <c r="D1289" s="11"/>
      <c r="K1289" s="11"/>
      <c r="R1289" s="11"/>
      <c r="S1289" s="11"/>
    </row>
    <row r="1290" spans="1:19" x14ac:dyDescent="0.25">
      <c r="A1290" s="11"/>
      <c r="B1290" s="11"/>
      <c r="C1290" s="11"/>
      <c r="D1290" s="11"/>
      <c r="K1290" s="11"/>
      <c r="R1290" s="11"/>
      <c r="S1290" s="11"/>
    </row>
    <row r="1291" spans="1:19" x14ac:dyDescent="0.25">
      <c r="A1291" s="11"/>
      <c r="B1291" s="11"/>
      <c r="C1291" s="11"/>
      <c r="D1291" s="11"/>
      <c r="K1291" s="11"/>
      <c r="R1291" s="11"/>
      <c r="S1291" s="11"/>
    </row>
    <row r="1292" spans="1:19" x14ac:dyDescent="0.25">
      <c r="A1292" s="11"/>
      <c r="B1292" s="11"/>
      <c r="C1292" s="11"/>
      <c r="D1292" s="11"/>
      <c r="K1292" s="11"/>
      <c r="R1292" s="11"/>
      <c r="S1292" s="11"/>
    </row>
    <row r="1293" spans="1:19" x14ac:dyDescent="0.25">
      <c r="A1293" s="11"/>
      <c r="B1293" s="11"/>
      <c r="C1293" s="11"/>
      <c r="D1293" s="11"/>
      <c r="K1293" s="11"/>
      <c r="R1293" s="11"/>
      <c r="S1293" s="11"/>
    </row>
    <row r="1294" spans="1:19" x14ac:dyDescent="0.25">
      <c r="A1294" s="11"/>
      <c r="B1294" s="11"/>
      <c r="C1294" s="11"/>
      <c r="D1294" s="11"/>
      <c r="K1294" s="11"/>
      <c r="R1294" s="11"/>
      <c r="S1294" s="11"/>
    </row>
    <row r="1295" spans="1:19" x14ac:dyDescent="0.25">
      <c r="A1295" s="11"/>
      <c r="B1295" s="11"/>
      <c r="C1295" s="11"/>
      <c r="D1295" s="11"/>
      <c r="K1295" s="11"/>
      <c r="R1295" s="11"/>
      <c r="S1295" s="11"/>
    </row>
    <row r="1296" spans="1:19" x14ac:dyDescent="0.25">
      <c r="A1296" s="11"/>
      <c r="B1296" s="11"/>
      <c r="C1296" s="11"/>
      <c r="D1296" s="11"/>
      <c r="K1296" s="11"/>
      <c r="R1296" s="11"/>
      <c r="S1296" s="11"/>
    </row>
    <row r="1297" spans="1:19" x14ac:dyDescent="0.25">
      <c r="A1297" s="11"/>
      <c r="B1297" s="11"/>
      <c r="C1297" s="11"/>
      <c r="D1297" s="11"/>
      <c r="K1297" s="11"/>
      <c r="R1297" s="11"/>
      <c r="S1297" s="11"/>
    </row>
    <row r="1298" spans="1:19" x14ac:dyDescent="0.25">
      <c r="A1298" s="11"/>
      <c r="B1298" s="11"/>
      <c r="C1298" s="11"/>
      <c r="D1298" s="11"/>
      <c r="K1298" s="11"/>
      <c r="R1298" s="11"/>
      <c r="S1298" s="11"/>
    </row>
    <row r="1299" spans="1:19" x14ac:dyDescent="0.25">
      <c r="A1299" s="11"/>
      <c r="B1299" s="11"/>
      <c r="C1299" s="11"/>
      <c r="D1299" s="11"/>
      <c r="K1299" s="11"/>
      <c r="R1299" s="11"/>
      <c r="S1299" s="11"/>
    </row>
    <row r="1300" spans="1:19" x14ac:dyDescent="0.25">
      <c r="A1300" s="11"/>
      <c r="B1300" s="11"/>
      <c r="C1300" s="11"/>
      <c r="D1300" s="11"/>
      <c r="K1300" s="11"/>
      <c r="R1300" s="11"/>
      <c r="S1300" s="11"/>
    </row>
    <row r="1301" spans="1:19" x14ac:dyDescent="0.25">
      <c r="A1301" s="11"/>
      <c r="B1301" s="11"/>
      <c r="C1301" s="11"/>
      <c r="D1301" s="11"/>
      <c r="K1301" s="11"/>
      <c r="R1301" s="11"/>
      <c r="S1301" s="11"/>
    </row>
    <row r="1302" spans="1:19" x14ac:dyDescent="0.25">
      <c r="A1302" s="11"/>
      <c r="B1302" s="11"/>
      <c r="C1302" s="11"/>
      <c r="D1302" s="11"/>
      <c r="K1302" s="11"/>
      <c r="R1302" s="11"/>
      <c r="S1302" s="11"/>
    </row>
    <row r="1303" spans="1:19" x14ac:dyDescent="0.25">
      <c r="A1303" s="11"/>
      <c r="B1303" s="11"/>
      <c r="C1303" s="11"/>
      <c r="D1303" s="11"/>
      <c r="K1303" s="11"/>
      <c r="R1303" s="11"/>
      <c r="S1303" s="11"/>
    </row>
    <row r="1304" spans="1:19" x14ac:dyDescent="0.25">
      <c r="A1304" s="11"/>
      <c r="B1304" s="11"/>
      <c r="C1304" s="11"/>
      <c r="D1304" s="11"/>
      <c r="K1304" s="11"/>
      <c r="R1304" s="11"/>
      <c r="S1304" s="11"/>
    </row>
    <row r="1305" spans="1:19" x14ac:dyDescent="0.25">
      <c r="A1305" s="11"/>
      <c r="B1305" s="11"/>
      <c r="C1305" s="11"/>
      <c r="D1305" s="11"/>
      <c r="K1305" s="11"/>
      <c r="R1305" s="11"/>
      <c r="S1305" s="11"/>
    </row>
    <row r="1306" spans="1:19" x14ac:dyDescent="0.25">
      <c r="A1306" s="11"/>
      <c r="B1306" s="11"/>
      <c r="C1306" s="11"/>
      <c r="D1306" s="11"/>
      <c r="K1306" s="11"/>
      <c r="R1306" s="11"/>
      <c r="S1306" s="11"/>
    </row>
    <row r="1307" spans="1:19" x14ac:dyDescent="0.25">
      <c r="A1307" s="11"/>
      <c r="B1307" s="11"/>
      <c r="C1307" s="11"/>
      <c r="D1307" s="11"/>
      <c r="K1307" s="11"/>
      <c r="R1307" s="11"/>
      <c r="S1307" s="11"/>
    </row>
    <row r="1308" spans="1:19" x14ac:dyDescent="0.25">
      <c r="A1308" s="11"/>
      <c r="B1308" s="11"/>
      <c r="C1308" s="11"/>
      <c r="D1308" s="11"/>
      <c r="K1308" s="11"/>
      <c r="R1308" s="11"/>
      <c r="S1308" s="11"/>
    </row>
    <row r="1309" spans="1:19" x14ac:dyDescent="0.25">
      <c r="A1309" s="11"/>
      <c r="B1309" s="11"/>
      <c r="C1309" s="11"/>
      <c r="D1309" s="11"/>
      <c r="K1309" s="11"/>
      <c r="R1309" s="11"/>
      <c r="S1309" s="11"/>
    </row>
    <row r="1310" spans="1:19" x14ac:dyDescent="0.25">
      <c r="A1310" s="11"/>
      <c r="B1310" s="11"/>
      <c r="C1310" s="11"/>
      <c r="D1310" s="11"/>
      <c r="K1310" s="11"/>
      <c r="R1310" s="11"/>
      <c r="S1310" s="11"/>
    </row>
    <row r="1311" spans="1:19" x14ac:dyDescent="0.25">
      <c r="A1311" s="11"/>
      <c r="B1311" s="11"/>
      <c r="C1311" s="11"/>
      <c r="D1311" s="11"/>
      <c r="K1311" s="11"/>
      <c r="R1311" s="11"/>
      <c r="S1311" s="11"/>
    </row>
    <row r="1312" spans="1:19" x14ac:dyDescent="0.25">
      <c r="A1312" s="11"/>
      <c r="B1312" s="11"/>
      <c r="C1312" s="11"/>
      <c r="D1312" s="11"/>
      <c r="K1312" s="11"/>
      <c r="R1312" s="11"/>
      <c r="S1312" s="11"/>
    </row>
    <row r="1313" spans="1:19" x14ac:dyDescent="0.25">
      <c r="A1313" s="11"/>
      <c r="B1313" s="11"/>
      <c r="C1313" s="11"/>
      <c r="D1313" s="11"/>
      <c r="K1313" s="11"/>
      <c r="R1313" s="11"/>
      <c r="S1313" s="11"/>
    </row>
    <row r="1314" spans="1:19" x14ac:dyDescent="0.25">
      <c r="A1314" s="11"/>
      <c r="B1314" s="11"/>
      <c r="C1314" s="11"/>
      <c r="D1314" s="11"/>
      <c r="K1314" s="11"/>
      <c r="R1314" s="11"/>
      <c r="S1314" s="11"/>
    </row>
    <row r="1315" spans="1:19" x14ac:dyDescent="0.25">
      <c r="A1315" s="11"/>
      <c r="B1315" s="11"/>
      <c r="C1315" s="11"/>
      <c r="D1315" s="11"/>
      <c r="K1315" s="11"/>
      <c r="R1315" s="11"/>
      <c r="S1315" s="11"/>
    </row>
    <row r="1316" spans="1:19" x14ac:dyDescent="0.25">
      <c r="A1316" s="11"/>
      <c r="B1316" s="11"/>
      <c r="C1316" s="11"/>
      <c r="D1316" s="11"/>
      <c r="K1316" s="11"/>
      <c r="R1316" s="11"/>
      <c r="S1316" s="11"/>
    </row>
    <row r="1317" spans="1:19" x14ac:dyDescent="0.25">
      <c r="A1317" s="11"/>
      <c r="B1317" s="11"/>
      <c r="C1317" s="11"/>
      <c r="D1317" s="11"/>
      <c r="K1317" s="11"/>
      <c r="R1317" s="11"/>
      <c r="S1317" s="11"/>
    </row>
    <row r="1318" spans="1:19" x14ac:dyDescent="0.25">
      <c r="A1318" s="11"/>
      <c r="B1318" s="11"/>
      <c r="C1318" s="11"/>
      <c r="D1318" s="11"/>
      <c r="K1318" s="11"/>
      <c r="R1318" s="11"/>
      <c r="S1318" s="11"/>
    </row>
    <row r="1319" spans="1:19" x14ac:dyDescent="0.25">
      <c r="A1319" s="11"/>
      <c r="B1319" s="11"/>
      <c r="C1319" s="11"/>
      <c r="D1319" s="11"/>
      <c r="K1319" s="11"/>
      <c r="R1319" s="11"/>
      <c r="S1319" s="11"/>
    </row>
    <row r="1320" spans="1:19" x14ac:dyDescent="0.25">
      <c r="A1320" s="11"/>
      <c r="B1320" s="11"/>
      <c r="C1320" s="11"/>
      <c r="D1320" s="11"/>
      <c r="K1320" s="11"/>
      <c r="R1320" s="11"/>
      <c r="S1320" s="11"/>
    </row>
    <row r="1321" spans="1:19" x14ac:dyDescent="0.25">
      <c r="A1321" s="11"/>
      <c r="B1321" s="11"/>
      <c r="C1321" s="11"/>
      <c r="D1321" s="11"/>
      <c r="K1321" s="11"/>
      <c r="R1321" s="11"/>
      <c r="S1321" s="11"/>
    </row>
    <row r="1322" spans="1:19" x14ac:dyDescent="0.25">
      <c r="A1322" s="11"/>
      <c r="B1322" s="11"/>
      <c r="C1322" s="11"/>
      <c r="D1322" s="11"/>
      <c r="K1322" s="11"/>
      <c r="R1322" s="11"/>
      <c r="S1322" s="11"/>
    </row>
    <row r="1323" spans="1:19" x14ac:dyDescent="0.25">
      <c r="A1323" s="11"/>
      <c r="B1323" s="11"/>
      <c r="C1323" s="11"/>
      <c r="D1323" s="11"/>
      <c r="K1323" s="11"/>
      <c r="R1323" s="11"/>
      <c r="S1323" s="11"/>
    </row>
    <row r="1324" spans="1:19" x14ac:dyDescent="0.25">
      <c r="A1324" s="11"/>
      <c r="B1324" s="11"/>
      <c r="C1324" s="11"/>
      <c r="D1324" s="11"/>
      <c r="K1324" s="11"/>
      <c r="R1324" s="11"/>
      <c r="S1324" s="11"/>
    </row>
    <row r="1325" spans="1:19" x14ac:dyDescent="0.25">
      <c r="A1325" s="11"/>
      <c r="B1325" s="11"/>
      <c r="C1325" s="11"/>
      <c r="D1325" s="11"/>
      <c r="K1325" s="11"/>
      <c r="R1325" s="11"/>
      <c r="S1325" s="11"/>
    </row>
    <row r="1326" spans="1:19" x14ac:dyDescent="0.25">
      <c r="A1326" s="11"/>
      <c r="B1326" s="11"/>
      <c r="C1326" s="11"/>
      <c r="D1326" s="11"/>
      <c r="K1326" s="11"/>
      <c r="R1326" s="11"/>
      <c r="S1326" s="11"/>
    </row>
    <row r="1327" spans="1:19" x14ac:dyDescent="0.25">
      <c r="A1327" s="11"/>
      <c r="B1327" s="11"/>
      <c r="C1327" s="11"/>
      <c r="D1327" s="11"/>
      <c r="K1327" s="11"/>
      <c r="R1327" s="11"/>
      <c r="S1327" s="11"/>
    </row>
    <row r="1328" spans="1:19" x14ac:dyDescent="0.25">
      <c r="A1328" s="11"/>
      <c r="B1328" s="11"/>
      <c r="C1328" s="11"/>
      <c r="D1328" s="11"/>
      <c r="K1328" s="11"/>
      <c r="R1328" s="11"/>
      <c r="S1328" s="11"/>
    </row>
    <row r="1329" spans="1:19" x14ac:dyDescent="0.25">
      <c r="A1329" s="11"/>
      <c r="B1329" s="11"/>
      <c r="C1329" s="11"/>
      <c r="D1329" s="11"/>
      <c r="K1329" s="11"/>
      <c r="R1329" s="11"/>
      <c r="S1329" s="11"/>
    </row>
    <row r="1330" spans="1:19" x14ac:dyDescent="0.25">
      <c r="A1330" s="11"/>
      <c r="B1330" s="11"/>
      <c r="C1330" s="11"/>
      <c r="D1330" s="11"/>
      <c r="K1330" s="11"/>
      <c r="R1330" s="11"/>
      <c r="S1330" s="11"/>
    </row>
    <row r="1331" spans="1:19" x14ac:dyDescent="0.25">
      <c r="A1331" s="11"/>
      <c r="B1331" s="11"/>
      <c r="C1331" s="11"/>
      <c r="D1331" s="11"/>
      <c r="K1331" s="11"/>
      <c r="R1331" s="11"/>
      <c r="S1331" s="11"/>
    </row>
    <row r="1332" spans="1:19" x14ac:dyDescent="0.25">
      <c r="A1332" s="11"/>
      <c r="B1332" s="11"/>
      <c r="C1332" s="11"/>
      <c r="D1332" s="11"/>
      <c r="K1332" s="11"/>
      <c r="R1332" s="11"/>
      <c r="S1332" s="11"/>
    </row>
    <row r="1333" spans="1:19" x14ac:dyDescent="0.25">
      <c r="A1333" s="11"/>
      <c r="B1333" s="11"/>
      <c r="C1333" s="11"/>
      <c r="D1333" s="11"/>
      <c r="K1333" s="11"/>
      <c r="R1333" s="11"/>
      <c r="S1333" s="11"/>
    </row>
    <row r="1334" spans="1:19" x14ac:dyDescent="0.25">
      <c r="A1334" s="11"/>
      <c r="B1334" s="11"/>
      <c r="C1334" s="11"/>
      <c r="D1334" s="11"/>
      <c r="K1334" s="11"/>
      <c r="R1334" s="11"/>
      <c r="S1334" s="11"/>
    </row>
    <row r="1335" spans="1:19" x14ac:dyDescent="0.25">
      <c r="A1335" s="11"/>
      <c r="B1335" s="11"/>
      <c r="C1335" s="11"/>
      <c r="D1335" s="11"/>
      <c r="K1335" s="11"/>
      <c r="R1335" s="11"/>
      <c r="S1335" s="11"/>
    </row>
    <row r="1336" spans="1:19" x14ac:dyDescent="0.25">
      <c r="A1336" s="11"/>
      <c r="B1336" s="11"/>
      <c r="C1336" s="11"/>
      <c r="D1336" s="11"/>
      <c r="K1336" s="11"/>
      <c r="R1336" s="11"/>
      <c r="S1336" s="11"/>
    </row>
    <row r="1337" spans="1:19" x14ac:dyDescent="0.25">
      <c r="A1337" s="11"/>
      <c r="B1337" s="11"/>
      <c r="C1337" s="11"/>
      <c r="D1337" s="11"/>
      <c r="K1337" s="11"/>
      <c r="R1337" s="11"/>
      <c r="S1337" s="11"/>
    </row>
    <row r="1338" spans="1:19" x14ac:dyDescent="0.25">
      <c r="A1338" s="11"/>
      <c r="B1338" s="11"/>
      <c r="C1338" s="11"/>
      <c r="D1338" s="11"/>
      <c r="K1338" s="11"/>
      <c r="R1338" s="11"/>
      <c r="S1338" s="11"/>
    </row>
    <row r="1339" spans="1:19" x14ac:dyDescent="0.25">
      <c r="A1339" s="11"/>
      <c r="B1339" s="11"/>
      <c r="C1339" s="11"/>
      <c r="D1339" s="11"/>
      <c r="K1339" s="11"/>
      <c r="R1339" s="11"/>
      <c r="S1339" s="11"/>
    </row>
    <row r="1340" spans="1:19" x14ac:dyDescent="0.25">
      <c r="A1340" s="11"/>
      <c r="B1340" s="11"/>
      <c r="C1340" s="11"/>
      <c r="D1340" s="11"/>
      <c r="K1340" s="11"/>
      <c r="R1340" s="11"/>
      <c r="S1340" s="11"/>
    </row>
    <row r="1341" spans="1:19" x14ac:dyDescent="0.25">
      <c r="A1341" s="11"/>
      <c r="B1341" s="11"/>
      <c r="C1341" s="11"/>
      <c r="D1341" s="11"/>
      <c r="K1341" s="11"/>
      <c r="R1341" s="11"/>
      <c r="S1341" s="11"/>
    </row>
    <row r="1342" spans="1:19" x14ac:dyDescent="0.25">
      <c r="A1342" s="11"/>
      <c r="B1342" s="11"/>
      <c r="C1342" s="11"/>
      <c r="D1342" s="11"/>
      <c r="K1342" s="11"/>
      <c r="R1342" s="11"/>
      <c r="S1342" s="11"/>
    </row>
    <row r="1343" spans="1:19" x14ac:dyDescent="0.25">
      <c r="A1343" s="11"/>
      <c r="B1343" s="11"/>
      <c r="C1343" s="11"/>
      <c r="D1343" s="11"/>
      <c r="K1343" s="11"/>
      <c r="R1343" s="11"/>
      <c r="S1343" s="11"/>
    </row>
    <row r="1344" spans="1:19" x14ac:dyDescent="0.25">
      <c r="A1344" s="11"/>
      <c r="B1344" s="11"/>
      <c r="C1344" s="11"/>
      <c r="D1344" s="11"/>
      <c r="K1344" s="11"/>
      <c r="R1344" s="11"/>
      <c r="S1344" s="11"/>
    </row>
    <row r="1345" spans="1:19" x14ac:dyDescent="0.25">
      <c r="A1345" s="11"/>
      <c r="B1345" s="11"/>
      <c r="C1345" s="11"/>
      <c r="D1345" s="11"/>
      <c r="K1345" s="11"/>
      <c r="R1345" s="11"/>
      <c r="S1345" s="11"/>
    </row>
    <row r="1346" spans="1:19" x14ac:dyDescent="0.25">
      <c r="A1346" s="11"/>
      <c r="B1346" s="11"/>
      <c r="C1346" s="11"/>
      <c r="D1346" s="11"/>
      <c r="K1346" s="11"/>
      <c r="R1346" s="11"/>
      <c r="S1346" s="11"/>
    </row>
    <row r="1347" spans="1:19" x14ac:dyDescent="0.25">
      <c r="A1347" s="11"/>
      <c r="B1347" s="11"/>
      <c r="C1347" s="11"/>
      <c r="D1347" s="11"/>
      <c r="K1347" s="11"/>
      <c r="R1347" s="11"/>
      <c r="S1347" s="11"/>
    </row>
    <row r="1348" spans="1:19" x14ac:dyDescent="0.25">
      <c r="A1348" s="11"/>
      <c r="B1348" s="11"/>
      <c r="C1348" s="11"/>
      <c r="D1348" s="11"/>
      <c r="K1348" s="11"/>
      <c r="R1348" s="11"/>
      <c r="S1348" s="11"/>
    </row>
    <row r="1349" spans="1:19" x14ac:dyDescent="0.25">
      <c r="A1349" s="11"/>
      <c r="B1349" s="11"/>
      <c r="C1349" s="11"/>
      <c r="D1349" s="11"/>
      <c r="K1349" s="11"/>
      <c r="R1349" s="11"/>
      <c r="S1349" s="11"/>
    </row>
    <row r="1350" spans="1:19" x14ac:dyDescent="0.25">
      <c r="A1350" s="11"/>
      <c r="B1350" s="11"/>
      <c r="C1350" s="11"/>
      <c r="D1350" s="11"/>
      <c r="K1350" s="11"/>
      <c r="R1350" s="11"/>
      <c r="S1350" s="11"/>
    </row>
    <row r="1351" spans="1:19" x14ac:dyDescent="0.25">
      <c r="A1351" s="11"/>
      <c r="B1351" s="11"/>
      <c r="C1351" s="11"/>
      <c r="D1351" s="11"/>
      <c r="K1351" s="11"/>
      <c r="R1351" s="11"/>
      <c r="S1351" s="11"/>
    </row>
    <row r="1352" spans="1:19" x14ac:dyDescent="0.25">
      <c r="A1352" s="11"/>
      <c r="B1352" s="11"/>
      <c r="C1352" s="11"/>
      <c r="D1352" s="11"/>
      <c r="K1352" s="11"/>
      <c r="R1352" s="11"/>
      <c r="S1352" s="11"/>
    </row>
    <row r="1353" spans="1:19" x14ac:dyDescent="0.25">
      <c r="A1353" s="11"/>
      <c r="B1353" s="11"/>
      <c r="C1353" s="11"/>
      <c r="D1353" s="11"/>
      <c r="K1353" s="11"/>
      <c r="R1353" s="11"/>
      <c r="S1353" s="11"/>
    </row>
    <row r="1354" spans="1:19" x14ac:dyDescent="0.25">
      <c r="A1354" s="11"/>
      <c r="B1354" s="11"/>
      <c r="C1354" s="11"/>
      <c r="D1354" s="11"/>
      <c r="K1354" s="11"/>
      <c r="R1354" s="11"/>
      <c r="S1354" s="11"/>
    </row>
    <row r="1355" spans="1:19" x14ac:dyDescent="0.25">
      <c r="A1355" s="11"/>
      <c r="B1355" s="11"/>
      <c r="C1355" s="11"/>
      <c r="D1355" s="11"/>
      <c r="K1355" s="11"/>
      <c r="R1355" s="11"/>
      <c r="S1355" s="11"/>
    </row>
    <row r="1356" spans="1:19" x14ac:dyDescent="0.25">
      <c r="A1356" s="11"/>
      <c r="B1356" s="11"/>
      <c r="C1356" s="11"/>
      <c r="D1356" s="11"/>
      <c r="K1356" s="11"/>
      <c r="R1356" s="11"/>
      <c r="S1356" s="11"/>
    </row>
    <row r="1357" spans="1:19" x14ac:dyDescent="0.25">
      <c r="A1357" s="11"/>
      <c r="B1357" s="11"/>
      <c r="C1357" s="11"/>
      <c r="D1357" s="11"/>
      <c r="K1357" s="11"/>
      <c r="R1357" s="11"/>
      <c r="S1357" s="11"/>
    </row>
    <row r="1358" spans="1:19" x14ac:dyDescent="0.25">
      <c r="A1358" s="11"/>
      <c r="B1358" s="11"/>
      <c r="C1358" s="11"/>
      <c r="D1358" s="11"/>
      <c r="K1358" s="11"/>
      <c r="R1358" s="11"/>
      <c r="S1358" s="11"/>
    </row>
    <row r="1359" spans="1:19" x14ac:dyDescent="0.25">
      <c r="A1359" s="11"/>
      <c r="B1359" s="11"/>
      <c r="C1359" s="11"/>
      <c r="D1359" s="11"/>
      <c r="K1359" s="11"/>
      <c r="R1359" s="11"/>
      <c r="S1359" s="11"/>
    </row>
    <row r="1360" spans="1:19" x14ac:dyDescent="0.25">
      <c r="A1360" s="11"/>
      <c r="B1360" s="11"/>
      <c r="C1360" s="11"/>
      <c r="D1360" s="11"/>
      <c r="K1360" s="11"/>
      <c r="R1360" s="11"/>
      <c r="S1360" s="11"/>
    </row>
    <row r="1361" spans="1:19" x14ac:dyDescent="0.25">
      <c r="A1361" s="11"/>
      <c r="B1361" s="11"/>
      <c r="C1361" s="11"/>
      <c r="D1361" s="11"/>
      <c r="K1361" s="11"/>
      <c r="R1361" s="11"/>
      <c r="S1361" s="11"/>
    </row>
    <row r="1362" spans="1:19" x14ac:dyDescent="0.25">
      <c r="A1362" s="11"/>
      <c r="B1362" s="11"/>
      <c r="C1362" s="11"/>
      <c r="D1362" s="11"/>
      <c r="K1362" s="11"/>
      <c r="R1362" s="11"/>
      <c r="S1362" s="11"/>
    </row>
    <row r="1363" spans="1:19" x14ac:dyDescent="0.25">
      <c r="A1363" s="11"/>
      <c r="B1363" s="11"/>
      <c r="C1363" s="11"/>
      <c r="D1363" s="11"/>
      <c r="K1363" s="11"/>
      <c r="R1363" s="11"/>
      <c r="S1363" s="11"/>
    </row>
    <row r="1364" spans="1:19" x14ac:dyDescent="0.25">
      <c r="A1364" s="11"/>
      <c r="B1364" s="11"/>
      <c r="C1364" s="11"/>
      <c r="D1364" s="11"/>
      <c r="K1364" s="11"/>
      <c r="R1364" s="11"/>
      <c r="S1364" s="11"/>
    </row>
    <row r="1365" spans="1:19" x14ac:dyDescent="0.25">
      <c r="A1365" s="11"/>
      <c r="B1365" s="11"/>
      <c r="C1365" s="11"/>
      <c r="D1365" s="11"/>
      <c r="K1365" s="11"/>
      <c r="R1365" s="11"/>
      <c r="S1365" s="11"/>
    </row>
    <row r="1366" spans="1:19" x14ac:dyDescent="0.25">
      <c r="A1366" s="11"/>
      <c r="B1366" s="11"/>
      <c r="C1366" s="11"/>
      <c r="D1366" s="11"/>
      <c r="K1366" s="11"/>
      <c r="R1366" s="11"/>
      <c r="S1366" s="11"/>
    </row>
    <row r="1367" spans="1:19" x14ac:dyDescent="0.25">
      <c r="A1367" s="11"/>
      <c r="B1367" s="11"/>
      <c r="C1367" s="11"/>
      <c r="D1367" s="11"/>
      <c r="K1367" s="11"/>
      <c r="R1367" s="11"/>
      <c r="S1367" s="11"/>
    </row>
    <row r="1368" spans="1:19" x14ac:dyDescent="0.25">
      <c r="A1368" s="11"/>
      <c r="B1368" s="11"/>
      <c r="C1368" s="11"/>
      <c r="D1368" s="11"/>
      <c r="K1368" s="11"/>
      <c r="R1368" s="11"/>
      <c r="S1368" s="11"/>
    </row>
    <row r="1369" spans="1:19" x14ac:dyDescent="0.25">
      <c r="A1369" s="11"/>
      <c r="B1369" s="11"/>
      <c r="C1369" s="11"/>
      <c r="D1369" s="11"/>
      <c r="K1369" s="11"/>
      <c r="R1369" s="11"/>
      <c r="S1369" s="11"/>
    </row>
    <row r="1370" spans="1:19" x14ac:dyDescent="0.25">
      <c r="A1370" s="11"/>
      <c r="B1370" s="11"/>
      <c r="C1370" s="11"/>
      <c r="D1370" s="11"/>
      <c r="K1370" s="11"/>
      <c r="R1370" s="11"/>
      <c r="S1370" s="11"/>
    </row>
    <row r="1371" spans="1:19" x14ac:dyDescent="0.25">
      <c r="A1371" s="11"/>
      <c r="B1371" s="11"/>
      <c r="C1371" s="11"/>
      <c r="D1371" s="11"/>
      <c r="K1371" s="11"/>
      <c r="R1371" s="11"/>
      <c r="S1371" s="11"/>
    </row>
    <row r="1372" spans="1:19" x14ac:dyDescent="0.25">
      <c r="A1372" s="11"/>
      <c r="B1372" s="11"/>
      <c r="C1372" s="11"/>
      <c r="D1372" s="11"/>
      <c r="K1372" s="11"/>
      <c r="R1372" s="11"/>
      <c r="S1372" s="11"/>
    </row>
    <row r="1373" spans="1:19" x14ac:dyDescent="0.25">
      <c r="A1373" s="11"/>
      <c r="B1373" s="11"/>
      <c r="C1373" s="11"/>
      <c r="D1373" s="11"/>
      <c r="K1373" s="11"/>
      <c r="R1373" s="11"/>
      <c r="S1373" s="11"/>
    </row>
    <row r="1374" spans="1:19" x14ac:dyDescent="0.25">
      <c r="A1374" s="11"/>
      <c r="B1374" s="11"/>
      <c r="C1374" s="11"/>
      <c r="D1374" s="11"/>
      <c r="K1374" s="11"/>
      <c r="R1374" s="11"/>
      <c r="S1374" s="11"/>
    </row>
    <row r="1375" spans="1:19" x14ac:dyDescent="0.25">
      <c r="A1375" s="11"/>
      <c r="B1375" s="11"/>
      <c r="C1375" s="11"/>
      <c r="D1375" s="11"/>
      <c r="K1375" s="11"/>
      <c r="R1375" s="11"/>
      <c r="S1375" s="11"/>
    </row>
    <row r="1376" spans="1:19" x14ac:dyDescent="0.25">
      <c r="A1376" s="11"/>
      <c r="B1376" s="11"/>
      <c r="C1376" s="11"/>
      <c r="D1376" s="11"/>
      <c r="K1376" s="11"/>
      <c r="R1376" s="11"/>
      <c r="S1376" s="11"/>
    </row>
    <row r="1377" spans="1:19" x14ac:dyDescent="0.25">
      <c r="A1377" s="11"/>
      <c r="B1377" s="11"/>
      <c r="C1377" s="11"/>
      <c r="D1377" s="11"/>
      <c r="K1377" s="11"/>
      <c r="R1377" s="11"/>
      <c r="S1377" s="11"/>
    </row>
    <row r="1378" spans="1:19" x14ac:dyDescent="0.25">
      <c r="A1378" s="11"/>
      <c r="B1378" s="11"/>
      <c r="C1378" s="11"/>
      <c r="D1378" s="11"/>
      <c r="K1378" s="11"/>
      <c r="R1378" s="11"/>
      <c r="S1378" s="11"/>
    </row>
    <row r="1379" spans="1:19" x14ac:dyDescent="0.25">
      <c r="A1379" s="11"/>
      <c r="B1379" s="11"/>
      <c r="C1379" s="11"/>
      <c r="D1379" s="11"/>
      <c r="K1379" s="11"/>
      <c r="R1379" s="11"/>
      <c r="S1379" s="11"/>
    </row>
    <row r="1380" spans="1:19" x14ac:dyDescent="0.25">
      <c r="A1380" s="11"/>
      <c r="B1380" s="11"/>
      <c r="C1380" s="11"/>
      <c r="D1380" s="11"/>
      <c r="K1380" s="11"/>
      <c r="R1380" s="11"/>
      <c r="S1380" s="11"/>
    </row>
    <row r="1381" spans="1:19" x14ac:dyDescent="0.25">
      <c r="A1381" s="11"/>
      <c r="B1381" s="11"/>
      <c r="C1381" s="11"/>
      <c r="D1381" s="11"/>
      <c r="K1381" s="11"/>
      <c r="R1381" s="11"/>
      <c r="S1381" s="11"/>
    </row>
    <row r="1382" spans="1:19" x14ac:dyDescent="0.25">
      <c r="A1382" s="11"/>
      <c r="B1382" s="11"/>
      <c r="C1382" s="11"/>
      <c r="D1382" s="11"/>
      <c r="K1382" s="11"/>
      <c r="R1382" s="11"/>
      <c r="S1382" s="11"/>
    </row>
    <row r="1383" spans="1:19" x14ac:dyDescent="0.25">
      <c r="A1383" s="11"/>
      <c r="B1383" s="11"/>
      <c r="C1383" s="11"/>
      <c r="D1383" s="11"/>
      <c r="K1383" s="11"/>
      <c r="R1383" s="11"/>
      <c r="S1383" s="11"/>
    </row>
    <row r="1384" spans="1:19" x14ac:dyDescent="0.25">
      <c r="A1384" s="11"/>
      <c r="B1384" s="11"/>
      <c r="C1384" s="11"/>
      <c r="D1384" s="11"/>
      <c r="K1384" s="11"/>
      <c r="R1384" s="11"/>
      <c r="S1384" s="11"/>
    </row>
    <row r="1385" spans="1:19" x14ac:dyDescent="0.25">
      <c r="A1385" s="11"/>
      <c r="B1385" s="11"/>
      <c r="C1385" s="11"/>
      <c r="D1385" s="11"/>
      <c r="K1385" s="11"/>
      <c r="R1385" s="11"/>
      <c r="S1385" s="11"/>
    </row>
    <row r="1386" spans="1:19" x14ac:dyDescent="0.25">
      <c r="A1386" s="11"/>
      <c r="B1386" s="11"/>
      <c r="C1386" s="11"/>
      <c r="D1386" s="11"/>
      <c r="K1386" s="11"/>
      <c r="R1386" s="11"/>
      <c r="S1386" s="11"/>
    </row>
    <row r="1387" spans="1:19" x14ac:dyDescent="0.25">
      <c r="A1387" s="11"/>
      <c r="B1387" s="11"/>
      <c r="C1387" s="11"/>
      <c r="D1387" s="11"/>
      <c r="K1387" s="11"/>
      <c r="R1387" s="11"/>
      <c r="S1387" s="11"/>
    </row>
    <row r="1388" spans="1:19" x14ac:dyDescent="0.25">
      <c r="A1388" s="11"/>
      <c r="B1388" s="11"/>
      <c r="C1388" s="11"/>
      <c r="D1388" s="11"/>
      <c r="K1388" s="11"/>
      <c r="R1388" s="11"/>
      <c r="S1388" s="11"/>
    </row>
    <row r="1389" spans="1:19" x14ac:dyDescent="0.25">
      <c r="A1389" s="11"/>
      <c r="B1389" s="11"/>
      <c r="C1389" s="11"/>
      <c r="D1389" s="11"/>
      <c r="K1389" s="11"/>
      <c r="R1389" s="11"/>
      <c r="S1389" s="11"/>
    </row>
    <row r="1390" spans="1:19" x14ac:dyDescent="0.25">
      <c r="A1390" s="11"/>
      <c r="B1390" s="11"/>
      <c r="C1390" s="11"/>
      <c r="D1390" s="11"/>
      <c r="K1390" s="11"/>
      <c r="R1390" s="11"/>
      <c r="S1390" s="11"/>
    </row>
    <row r="1391" spans="1:19" x14ac:dyDescent="0.25">
      <c r="A1391" s="11"/>
      <c r="B1391" s="11"/>
      <c r="C1391" s="11"/>
      <c r="D1391" s="11"/>
      <c r="K1391" s="11"/>
      <c r="R1391" s="11"/>
      <c r="S1391" s="11"/>
    </row>
    <row r="1392" spans="1:19" x14ac:dyDescent="0.25">
      <c r="A1392" s="11"/>
      <c r="B1392" s="11"/>
      <c r="C1392" s="11"/>
      <c r="D1392" s="11"/>
      <c r="K1392" s="11"/>
      <c r="R1392" s="11"/>
      <c r="S1392" s="11"/>
    </row>
    <row r="1393" spans="1:19" x14ac:dyDescent="0.25">
      <c r="A1393" s="11"/>
      <c r="B1393" s="11"/>
      <c r="C1393" s="11"/>
      <c r="D1393" s="11"/>
      <c r="K1393" s="11"/>
      <c r="R1393" s="11"/>
      <c r="S1393" s="11"/>
    </row>
    <row r="1394" spans="1:19" x14ac:dyDescent="0.25">
      <c r="A1394" s="11"/>
      <c r="B1394" s="11"/>
      <c r="C1394" s="11"/>
      <c r="D1394" s="11"/>
      <c r="K1394" s="11"/>
      <c r="R1394" s="11"/>
      <c r="S1394" s="11"/>
    </row>
    <row r="1395" spans="1:19" x14ac:dyDescent="0.25">
      <c r="A1395" s="11"/>
      <c r="B1395" s="11"/>
      <c r="C1395" s="11"/>
      <c r="D1395" s="11"/>
      <c r="K1395" s="11"/>
      <c r="R1395" s="11"/>
      <c r="S1395" s="11"/>
    </row>
    <row r="1396" spans="1:19" x14ac:dyDescent="0.25">
      <c r="A1396" s="11"/>
      <c r="B1396" s="11"/>
      <c r="C1396" s="11"/>
      <c r="D1396" s="11"/>
      <c r="K1396" s="11"/>
      <c r="R1396" s="11"/>
      <c r="S1396" s="11"/>
    </row>
    <row r="1397" spans="1:19" x14ac:dyDescent="0.25">
      <c r="A1397" s="11"/>
      <c r="B1397" s="11"/>
      <c r="C1397" s="11"/>
      <c r="D1397" s="11"/>
      <c r="K1397" s="11"/>
      <c r="R1397" s="11"/>
      <c r="S1397" s="11"/>
    </row>
    <row r="1398" spans="1:19" x14ac:dyDescent="0.25">
      <c r="A1398" s="11"/>
      <c r="B1398" s="11"/>
      <c r="C1398" s="11"/>
      <c r="D1398" s="11"/>
      <c r="K1398" s="11"/>
      <c r="R1398" s="11"/>
      <c r="S1398" s="11"/>
    </row>
    <row r="1399" spans="1:19" x14ac:dyDescent="0.25">
      <c r="A1399" s="11"/>
      <c r="B1399" s="11"/>
      <c r="C1399" s="11"/>
      <c r="D1399" s="11"/>
      <c r="K1399" s="11"/>
      <c r="R1399" s="11"/>
      <c r="S1399" s="11"/>
    </row>
    <row r="1400" spans="1:19" x14ac:dyDescent="0.25">
      <c r="A1400" s="11"/>
      <c r="B1400" s="11"/>
      <c r="C1400" s="11"/>
      <c r="D1400" s="11"/>
      <c r="K1400" s="11"/>
      <c r="R1400" s="11"/>
      <c r="S1400" s="11"/>
    </row>
    <row r="1401" spans="1:19" x14ac:dyDescent="0.25">
      <c r="A1401" s="11"/>
      <c r="B1401" s="11"/>
      <c r="C1401" s="11"/>
      <c r="D1401" s="11"/>
      <c r="K1401" s="11"/>
      <c r="R1401" s="11"/>
      <c r="S1401" s="11"/>
    </row>
    <row r="1402" spans="1:19" x14ac:dyDescent="0.25">
      <c r="A1402" s="11"/>
      <c r="B1402" s="11"/>
      <c r="C1402" s="11"/>
      <c r="D1402" s="11"/>
      <c r="K1402" s="11"/>
      <c r="R1402" s="11"/>
      <c r="S1402" s="11"/>
    </row>
    <row r="1403" spans="1:19" x14ac:dyDescent="0.25">
      <c r="A1403" s="11"/>
      <c r="B1403" s="11"/>
      <c r="C1403" s="11"/>
      <c r="D1403" s="11"/>
      <c r="K1403" s="11"/>
      <c r="R1403" s="11"/>
      <c r="S1403" s="11"/>
    </row>
    <row r="1404" spans="1:19" x14ac:dyDescent="0.25">
      <c r="A1404" s="11"/>
      <c r="B1404" s="11"/>
      <c r="C1404" s="11"/>
      <c r="D1404" s="11"/>
      <c r="K1404" s="11"/>
      <c r="R1404" s="11"/>
      <c r="S1404" s="11"/>
    </row>
    <row r="1405" spans="1:19" x14ac:dyDescent="0.25">
      <c r="A1405" s="11"/>
      <c r="B1405" s="11"/>
      <c r="C1405" s="11"/>
      <c r="D1405" s="11"/>
      <c r="K1405" s="11"/>
      <c r="R1405" s="11"/>
      <c r="S1405" s="11"/>
    </row>
    <row r="1406" spans="1:19" x14ac:dyDescent="0.25">
      <c r="A1406" s="11"/>
      <c r="B1406" s="11"/>
      <c r="C1406" s="11"/>
      <c r="D1406" s="11"/>
      <c r="K1406" s="11"/>
      <c r="R1406" s="11"/>
      <c r="S1406" s="11"/>
    </row>
    <row r="1407" spans="1:19" x14ac:dyDescent="0.25">
      <c r="A1407" s="11"/>
      <c r="B1407" s="11"/>
      <c r="C1407" s="11"/>
      <c r="D1407" s="11"/>
      <c r="K1407" s="11"/>
      <c r="R1407" s="11"/>
      <c r="S1407" s="11"/>
    </row>
    <row r="1408" spans="1:19" x14ac:dyDescent="0.25">
      <c r="A1408" s="11"/>
      <c r="B1408" s="11"/>
      <c r="C1408" s="11"/>
      <c r="D1408" s="11"/>
      <c r="K1408" s="11"/>
      <c r="R1408" s="11"/>
      <c r="S1408" s="11"/>
    </row>
    <row r="1409" spans="1:19" x14ac:dyDescent="0.25">
      <c r="A1409" s="11"/>
      <c r="B1409" s="11"/>
      <c r="C1409" s="11"/>
      <c r="D1409" s="11"/>
      <c r="K1409" s="11"/>
      <c r="R1409" s="11"/>
      <c r="S1409" s="11"/>
    </row>
    <row r="1410" spans="1:19" x14ac:dyDescent="0.25">
      <c r="A1410" s="11"/>
      <c r="B1410" s="11"/>
      <c r="C1410" s="11"/>
      <c r="D1410" s="11"/>
      <c r="K1410" s="11"/>
      <c r="R1410" s="11"/>
      <c r="S1410" s="11"/>
    </row>
    <row r="1411" spans="1:19" x14ac:dyDescent="0.25">
      <c r="A1411" s="11"/>
      <c r="B1411" s="11"/>
      <c r="C1411" s="11"/>
      <c r="D1411" s="11"/>
      <c r="K1411" s="11"/>
      <c r="R1411" s="11"/>
      <c r="S1411" s="11"/>
    </row>
    <row r="1412" spans="1:19" x14ac:dyDescent="0.25">
      <c r="A1412" s="11"/>
      <c r="B1412" s="11"/>
      <c r="C1412" s="11"/>
      <c r="D1412" s="11"/>
      <c r="K1412" s="11"/>
      <c r="R1412" s="11"/>
      <c r="S1412" s="11"/>
    </row>
    <row r="1413" spans="1:19" x14ac:dyDescent="0.25">
      <c r="A1413" s="11"/>
      <c r="B1413" s="11"/>
      <c r="C1413" s="11"/>
      <c r="D1413" s="11"/>
      <c r="K1413" s="11"/>
      <c r="R1413" s="11"/>
      <c r="S1413" s="11"/>
    </row>
    <row r="1414" spans="1:19" x14ac:dyDescent="0.25">
      <c r="A1414" s="11"/>
      <c r="B1414" s="11"/>
      <c r="C1414" s="11"/>
      <c r="D1414" s="11"/>
      <c r="K1414" s="11"/>
      <c r="R1414" s="11"/>
      <c r="S1414" s="11"/>
    </row>
    <row r="1415" spans="1:19" x14ac:dyDescent="0.25">
      <c r="A1415" s="11"/>
      <c r="B1415" s="11"/>
      <c r="C1415" s="11"/>
      <c r="D1415" s="11"/>
      <c r="K1415" s="11"/>
      <c r="R1415" s="11"/>
      <c r="S1415" s="11"/>
    </row>
    <row r="1416" spans="1:19" x14ac:dyDescent="0.25">
      <c r="A1416" s="11"/>
      <c r="B1416" s="11"/>
      <c r="C1416" s="11"/>
      <c r="D1416" s="11"/>
      <c r="K1416" s="11"/>
      <c r="R1416" s="11"/>
      <c r="S1416" s="11"/>
    </row>
    <row r="1417" spans="1:19" x14ac:dyDescent="0.25">
      <c r="A1417" s="11"/>
      <c r="B1417" s="11"/>
      <c r="C1417" s="11"/>
      <c r="D1417" s="11"/>
      <c r="K1417" s="11"/>
      <c r="R1417" s="11"/>
      <c r="S1417" s="11"/>
    </row>
    <row r="1418" spans="1:19" x14ac:dyDescent="0.25">
      <c r="A1418" s="11"/>
      <c r="B1418" s="11"/>
      <c r="C1418" s="11"/>
      <c r="D1418" s="11"/>
      <c r="K1418" s="11"/>
      <c r="R1418" s="11"/>
      <c r="S1418" s="11"/>
    </row>
    <row r="1419" spans="1:19" x14ac:dyDescent="0.25">
      <c r="A1419" s="11"/>
      <c r="B1419" s="11"/>
      <c r="C1419" s="11"/>
      <c r="D1419" s="11"/>
      <c r="K1419" s="11"/>
      <c r="R1419" s="11"/>
      <c r="S1419" s="11"/>
    </row>
    <row r="1420" spans="1:19" x14ac:dyDescent="0.25">
      <c r="A1420" s="11"/>
      <c r="B1420" s="11"/>
      <c r="C1420" s="11"/>
      <c r="D1420" s="11"/>
      <c r="K1420" s="11"/>
      <c r="R1420" s="11"/>
      <c r="S1420" s="11"/>
    </row>
    <row r="1421" spans="1:19" x14ac:dyDescent="0.25">
      <c r="A1421" s="11"/>
      <c r="B1421" s="11"/>
      <c r="C1421" s="11"/>
      <c r="D1421" s="11"/>
      <c r="K1421" s="11"/>
      <c r="R1421" s="11"/>
      <c r="S1421" s="11"/>
    </row>
    <row r="1422" spans="1:19" x14ac:dyDescent="0.25">
      <c r="A1422" s="11"/>
      <c r="B1422" s="11"/>
      <c r="C1422" s="11"/>
      <c r="D1422" s="11"/>
      <c r="K1422" s="11"/>
      <c r="R1422" s="11"/>
      <c r="S1422" s="11"/>
    </row>
    <row r="1423" spans="1:19" x14ac:dyDescent="0.25">
      <c r="A1423" s="11"/>
      <c r="B1423" s="11"/>
      <c r="C1423" s="11"/>
      <c r="D1423" s="11"/>
      <c r="K1423" s="11"/>
      <c r="R1423" s="11"/>
      <c r="S1423" s="11"/>
    </row>
    <row r="1424" spans="1:19" x14ac:dyDescent="0.25">
      <c r="A1424" s="11"/>
      <c r="B1424" s="11"/>
      <c r="C1424" s="11"/>
      <c r="D1424" s="11"/>
      <c r="K1424" s="11"/>
      <c r="R1424" s="11"/>
      <c r="S1424" s="11"/>
    </row>
    <row r="1425" spans="1:19" x14ac:dyDescent="0.25">
      <c r="A1425" s="11"/>
      <c r="B1425" s="11"/>
      <c r="C1425" s="11"/>
      <c r="D1425" s="11"/>
      <c r="K1425" s="11"/>
      <c r="R1425" s="11"/>
      <c r="S1425" s="11"/>
    </row>
    <row r="1426" spans="1:19" x14ac:dyDescent="0.25">
      <c r="A1426" s="11"/>
      <c r="B1426" s="11"/>
      <c r="C1426" s="11"/>
      <c r="D1426" s="11"/>
      <c r="K1426" s="11"/>
      <c r="R1426" s="11"/>
      <c r="S1426" s="11"/>
    </row>
    <row r="1427" spans="1:19" x14ac:dyDescent="0.25">
      <c r="A1427" s="11"/>
      <c r="B1427" s="11"/>
      <c r="C1427" s="11"/>
      <c r="D1427" s="11"/>
      <c r="K1427" s="11"/>
      <c r="R1427" s="11"/>
      <c r="S1427" s="11"/>
    </row>
    <row r="1428" spans="1:19" x14ac:dyDescent="0.25">
      <c r="A1428" s="11"/>
      <c r="B1428" s="11"/>
      <c r="C1428" s="11"/>
      <c r="D1428" s="11"/>
      <c r="K1428" s="11"/>
      <c r="R1428" s="11"/>
      <c r="S1428" s="11"/>
    </row>
    <row r="1429" spans="1:19" x14ac:dyDescent="0.25">
      <c r="A1429" s="11"/>
      <c r="B1429" s="11"/>
      <c r="C1429" s="11"/>
      <c r="D1429" s="11"/>
      <c r="K1429" s="11"/>
      <c r="R1429" s="11"/>
      <c r="S1429" s="11"/>
    </row>
    <row r="1430" spans="1:19" x14ac:dyDescent="0.25">
      <c r="A1430" s="11"/>
      <c r="B1430" s="11"/>
      <c r="C1430" s="11"/>
      <c r="D1430" s="11"/>
      <c r="K1430" s="11"/>
      <c r="R1430" s="11"/>
      <c r="S1430" s="11"/>
    </row>
    <row r="1431" spans="1:19" x14ac:dyDescent="0.25">
      <c r="A1431" s="11"/>
      <c r="B1431" s="11"/>
      <c r="C1431" s="11"/>
      <c r="D1431" s="11"/>
      <c r="K1431" s="11"/>
      <c r="R1431" s="11"/>
      <c r="S1431" s="11"/>
    </row>
    <row r="1432" spans="1:19" x14ac:dyDescent="0.25">
      <c r="A1432" s="11"/>
      <c r="B1432" s="11"/>
      <c r="C1432" s="11"/>
      <c r="D1432" s="11"/>
      <c r="K1432" s="11"/>
      <c r="R1432" s="11"/>
      <c r="S1432" s="11"/>
    </row>
    <row r="1433" spans="1:19" x14ac:dyDescent="0.25">
      <c r="A1433" s="11"/>
      <c r="B1433" s="11"/>
      <c r="C1433" s="11"/>
      <c r="D1433" s="11"/>
      <c r="K1433" s="11"/>
      <c r="R1433" s="11"/>
      <c r="S1433" s="11"/>
    </row>
    <row r="1434" spans="1:19" x14ac:dyDescent="0.25">
      <c r="A1434" s="11"/>
      <c r="B1434" s="11"/>
      <c r="C1434" s="11"/>
      <c r="D1434" s="11"/>
      <c r="K1434" s="11"/>
      <c r="R1434" s="11"/>
      <c r="S1434" s="11"/>
    </row>
    <row r="1435" spans="1:19" x14ac:dyDescent="0.25">
      <c r="A1435" s="11"/>
      <c r="B1435" s="11"/>
      <c r="C1435" s="11"/>
      <c r="D1435" s="11"/>
      <c r="K1435" s="11"/>
      <c r="R1435" s="11"/>
      <c r="S1435" s="11"/>
    </row>
    <row r="1436" spans="1:19" x14ac:dyDescent="0.25">
      <c r="A1436" s="11"/>
      <c r="B1436" s="11"/>
      <c r="C1436" s="11"/>
      <c r="D1436" s="11"/>
      <c r="K1436" s="11"/>
      <c r="R1436" s="11"/>
      <c r="S1436" s="11"/>
    </row>
    <row r="1437" spans="1:19" x14ac:dyDescent="0.25">
      <c r="A1437" s="11"/>
      <c r="B1437" s="11"/>
      <c r="C1437" s="11"/>
      <c r="D1437" s="11"/>
      <c r="K1437" s="11"/>
      <c r="R1437" s="11"/>
      <c r="S1437" s="11"/>
    </row>
    <row r="1438" spans="1:19" x14ac:dyDescent="0.25">
      <c r="A1438" s="11"/>
      <c r="B1438" s="11"/>
      <c r="C1438" s="11"/>
      <c r="D1438" s="11"/>
      <c r="K1438" s="11"/>
      <c r="R1438" s="11"/>
      <c r="S1438" s="11"/>
    </row>
    <row r="1439" spans="1:19" x14ac:dyDescent="0.25">
      <c r="A1439" s="11"/>
      <c r="B1439" s="11"/>
      <c r="C1439" s="11"/>
      <c r="D1439" s="11"/>
      <c r="K1439" s="11"/>
      <c r="R1439" s="11"/>
      <c r="S1439" s="11"/>
    </row>
    <row r="1440" spans="1:19" x14ac:dyDescent="0.25">
      <c r="A1440" s="11"/>
      <c r="B1440" s="11"/>
      <c r="C1440" s="11"/>
      <c r="D1440" s="11"/>
      <c r="K1440" s="11"/>
      <c r="R1440" s="11"/>
      <c r="S1440" s="11"/>
    </row>
    <row r="1441" spans="1:19" x14ac:dyDescent="0.25">
      <c r="A1441" s="11"/>
      <c r="B1441" s="11"/>
      <c r="C1441" s="11"/>
      <c r="D1441" s="11"/>
      <c r="K1441" s="11"/>
      <c r="R1441" s="11"/>
      <c r="S1441" s="11"/>
    </row>
    <row r="1442" spans="1:19" x14ac:dyDescent="0.25">
      <c r="A1442" s="11"/>
      <c r="B1442" s="11"/>
      <c r="C1442" s="11"/>
      <c r="D1442" s="11"/>
      <c r="K1442" s="11"/>
      <c r="R1442" s="11"/>
      <c r="S1442" s="11"/>
    </row>
    <row r="1443" spans="1:19" x14ac:dyDescent="0.25">
      <c r="A1443" s="11"/>
      <c r="B1443" s="11"/>
      <c r="C1443" s="11"/>
      <c r="D1443" s="11"/>
      <c r="K1443" s="11"/>
      <c r="R1443" s="11"/>
      <c r="S1443" s="11"/>
    </row>
    <row r="1444" spans="1:19" x14ac:dyDescent="0.25">
      <c r="A1444" s="11"/>
      <c r="B1444" s="11"/>
      <c r="C1444" s="11"/>
      <c r="D1444" s="11"/>
      <c r="K1444" s="11"/>
      <c r="R1444" s="11"/>
      <c r="S1444" s="11"/>
    </row>
    <row r="1445" spans="1:19" x14ac:dyDescent="0.25">
      <c r="A1445" s="11"/>
      <c r="B1445" s="11"/>
      <c r="C1445" s="11"/>
      <c r="D1445" s="11"/>
      <c r="K1445" s="11"/>
      <c r="R1445" s="11"/>
      <c r="S1445" s="11"/>
    </row>
    <row r="1446" spans="1:19" x14ac:dyDescent="0.25">
      <c r="A1446" s="11"/>
      <c r="B1446" s="11"/>
      <c r="C1446" s="11"/>
      <c r="D1446" s="11"/>
      <c r="K1446" s="11"/>
      <c r="R1446" s="11"/>
      <c r="S1446" s="11"/>
    </row>
    <row r="1447" spans="1:19" x14ac:dyDescent="0.25">
      <c r="A1447" s="11"/>
      <c r="B1447" s="11"/>
      <c r="C1447" s="11"/>
      <c r="D1447" s="11"/>
      <c r="K1447" s="11"/>
      <c r="R1447" s="11"/>
      <c r="S1447" s="11"/>
    </row>
    <row r="1448" spans="1:19" x14ac:dyDescent="0.25">
      <c r="A1448" s="11"/>
      <c r="B1448" s="11"/>
      <c r="C1448" s="11"/>
      <c r="D1448" s="11"/>
      <c r="K1448" s="11"/>
      <c r="R1448" s="11"/>
      <c r="S1448" s="11"/>
    </row>
    <row r="1449" spans="1:19" x14ac:dyDescent="0.25">
      <c r="A1449" s="11"/>
      <c r="B1449" s="11"/>
      <c r="C1449" s="11"/>
      <c r="D1449" s="11"/>
      <c r="K1449" s="11"/>
      <c r="R1449" s="11"/>
      <c r="S1449" s="11"/>
    </row>
    <row r="1450" spans="1:19" x14ac:dyDescent="0.25">
      <c r="A1450" s="11"/>
      <c r="B1450" s="11"/>
      <c r="C1450" s="11"/>
      <c r="D1450" s="11"/>
      <c r="K1450" s="11"/>
      <c r="R1450" s="11"/>
      <c r="S1450" s="11"/>
    </row>
    <row r="1451" spans="1:19" x14ac:dyDescent="0.25">
      <c r="A1451" s="11"/>
      <c r="B1451" s="11"/>
      <c r="C1451" s="11"/>
      <c r="D1451" s="11"/>
      <c r="K1451" s="11"/>
      <c r="R1451" s="11"/>
      <c r="S1451" s="11"/>
    </row>
    <row r="1452" spans="1:19" x14ac:dyDescent="0.25">
      <c r="A1452" s="11"/>
      <c r="B1452" s="11"/>
      <c r="C1452" s="11"/>
      <c r="D1452" s="11"/>
      <c r="K1452" s="11"/>
      <c r="R1452" s="11"/>
      <c r="S1452" s="11"/>
    </row>
    <row r="1453" spans="1:19" x14ac:dyDescent="0.25">
      <c r="A1453" s="11"/>
      <c r="B1453" s="11"/>
      <c r="C1453" s="11"/>
      <c r="D1453" s="11"/>
      <c r="K1453" s="11"/>
      <c r="R1453" s="11"/>
      <c r="S1453" s="11"/>
    </row>
    <row r="1454" spans="1:19" x14ac:dyDescent="0.25">
      <c r="A1454" s="11"/>
      <c r="B1454" s="11"/>
      <c r="C1454" s="11"/>
      <c r="D1454" s="11"/>
      <c r="K1454" s="11"/>
      <c r="R1454" s="11"/>
      <c r="S1454" s="11"/>
    </row>
    <row r="1455" spans="1:19" x14ac:dyDescent="0.25">
      <c r="A1455" s="11"/>
      <c r="B1455" s="11"/>
      <c r="C1455" s="11"/>
      <c r="D1455" s="11"/>
      <c r="K1455" s="11"/>
      <c r="R1455" s="11"/>
      <c r="S1455" s="11"/>
    </row>
    <row r="1456" spans="1:19" x14ac:dyDescent="0.25">
      <c r="A1456" s="11"/>
      <c r="B1456" s="11"/>
      <c r="C1456" s="11"/>
      <c r="D1456" s="11"/>
      <c r="K1456" s="11"/>
      <c r="R1456" s="11"/>
      <c r="S1456" s="11"/>
    </row>
    <row r="1457" spans="1:19" x14ac:dyDescent="0.25">
      <c r="A1457" s="11"/>
      <c r="B1457" s="11"/>
      <c r="C1457" s="11"/>
      <c r="D1457" s="11"/>
      <c r="K1457" s="11"/>
      <c r="R1457" s="11"/>
      <c r="S1457" s="11"/>
    </row>
    <row r="1458" spans="1:19" x14ac:dyDescent="0.25">
      <c r="A1458" s="11"/>
      <c r="B1458" s="11"/>
      <c r="C1458" s="11"/>
      <c r="D1458" s="11"/>
      <c r="K1458" s="11"/>
      <c r="R1458" s="11"/>
      <c r="S1458" s="11"/>
    </row>
    <row r="1459" spans="1:19" x14ac:dyDescent="0.25">
      <c r="A1459" s="11"/>
      <c r="B1459" s="11"/>
      <c r="C1459" s="11"/>
      <c r="D1459" s="11"/>
      <c r="K1459" s="11"/>
      <c r="R1459" s="11"/>
      <c r="S1459" s="11"/>
    </row>
    <row r="1460" spans="1:19" x14ac:dyDescent="0.25">
      <c r="A1460" s="11"/>
      <c r="B1460" s="11"/>
      <c r="C1460" s="11"/>
      <c r="D1460" s="11"/>
      <c r="K1460" s="11"/>
      <c r="R1460" s="11"/>
      <c r="S1460" s="11"/>
    </row>
    <row r="1461" spans="1:19" x14ac:dyDescent="0.25">
      <c r="A1461" s="11"/>
      <c r="B1461" s="11"/>
      <c r="C1461" s="11"/>
      <c r="D1461" s="11"/>
      <c r="K1461" s="11"/>
      <c r="R1461" s="11"/>
      <c r="S1461" s="11"/>
    </row>
    <row r="1462" spans="1:19" x14ac:dyDescent="0.25">
      <c r="A1462" s="11"/>
      <c r="B1462" s="11"/>
      <c r="C1462" s="11"/>
      <c r="D1462" s="11"/>
      <c r="K1462" s="11"/>
      <c r="R1462" s="11"/>
      <c r="S1462" s="11"/>
    </row>
    <row r="1463" spans="1:19" x14ac:dyDescent="0.25">
      <c r="A1463" s="11"/>
      <c r="B1463" s="11"/>
      <c r="C1463" s="11"/>
      <c r="D1463" s="11"/>
      <c r="K1463" s="11"/>
      <c r="R1463" s="11"/>
      <c r="S1463" s="11"/>
    </row>
    <row r="1464" spans="1:19" x14ac:dyDescent="0.25">
      <c r="A1464" s="11"/>
      <c r="B1464" s="11"/>
      <c r="C1464" s="11"/>
      <c r="D1464" s="11"/>
      <c r="K1464" s="11"/>
      <c r="R1464" s="11"/>
      <c r="S1464" s="11"/>
    </row>
    <row r="1465" spans="1:19" x14ac:dyDescent="0.25">
      <c r="A1465" s="11"/>
      <c r="B1465" s="11"/>
      <c r="C1465" s="11"/>
      <c r="D1465" s="11"/>
      <c r="K1465" s="11"/>
      <c r="R1465" s="11"/>
      <c r="S1465" s="11"/>
    </row>
    <row r="1466" spans="1:19" x14ac:dyDescent="0.25">
      <c r="A1466" s="11"/>
      <c r="B1466" s="11"/>
      <c r="C1466" s="11"/>
      <c r="D1466" s="11"/>
      <c r="K1466" s="11"/>
      <c r="R1466" s="11"/>
      <c r="S1466" s="11"/>
    </row>
    <row r="1467" spans="1:19" x14ac:dyDescent="0.25">
      <c r="A1467" s="11"/>
      <c r="B1467" s="11"/>
      <c r="C1467" s="11"/>
      <c r="D1467" s="11"/>
      <c r="K1467" s="11"/>
      <c r="R1467" s="11"/>
      <c r="S1467" s="11"/>
    </row>
    <row r="1468" spans="1:19" x14ac:dyDescent="0.25">
      <c r="A1468" s="11"/>
      <c r="B1468" s="11"/>
      <c r="C1468" s="11"/>
      <c r="D1468" s="11"/>
      <c r="K1468" s="11"/>
      <c r="R1468" s="11"/>
      <c r="S1468" s="11"/>
    </row>
    <row r="1469" spans="1:19" x14ac:dyDescent="0.25">
      <c r="A1469" s="11"/>
      <c r="B1469" s="11"/>
      <c r="C1469" s="11"/>
      <c r="D1469" s="11"/>
      <c r="K1469" s="11"/>
      <c r="R1469" s="11"/>
      <c r="S1469" s="11"/>
    </row>
    <row r="1470" spans="1:19" x14ac:dyDescent="0.25">
      <c r="A1470" s="11"/>
      <c r="B1470" s="11"/>
      <c r="C1470" s="11"/>
      <c r="D1470" s="11"/>
      <c r="K1470" s="11"/>
      <c r="R1470" s="11"/>
      <c r="S1470" s="11"/>
    </row>
    <row r="1471" spans="1:19" x14ac:dyDescent="0.25">
      <c r="A1471" s="11"/>
      <c r="B1471" s="11"/>
      <c r="C1471" s="11"/>
      <c r="D1471" s="11"/>
      <c r="K1471" s="11"/>
      <c r="R1471" s="11"/>
      <c r="S1471" s="11"/>
    </row>
    <row r="1472" spans="1:19" x14ac:dyDescent="0.25">
      <c r="A1472" s="11"/>
      <c r="B1472" s="11"/>
      <c r="C1472" s="11"/>
      <c r="D1472" s="11"/>
      <c r="K1472" s="11"/>
      <c r="R1472" s="11"/>
      <c r="S1472" s="11"/>
    </row>
    <row r="1473" spans="1:19" x14ac:dyDescent="0.25">
      <c r="A1473" s="11"/>
      <c r="B1473" s="11"/>
      <c r="C1473" s="11"/>
      <c r="D1473" s="11"/>
      <c r="K1473" s="11"/>
      <c r="R1473" s="11"/>
      <c r="S1473" s="11"/>
    </row>
    <row r="1474" spans="1:19" x14ac:dyDescent="0.25">
      <c r="A1474" s="11"/>
      <c r="B1474" s="11"/>
      <c r="C1474" s="11"/>
      <c r="D1474" s="11"/>
      <c r="K1474" s="11"/>
      <c r="R1474" s="11"/>
      <c r="S1474" s="11"/>
    </row>
    <row r="1475" spans="1:19" x14ac:dyDescent="0.25">
      <c r="A1475" s="11"/>
      <c r="B1475" s="11"/>
      <c r="C1475" s="11"/>
      <c r="D1475" s="11"/>
      <c r="K1475" s="11"/>
      <c r="R1475" s="11"/>
      <c r="S1475" s="11"/>
    </row>
    <row r="1476" spans="1:19" x14ac:dyDescent="0.25">
      <c r="A1476" s="11"/>
      <c r="B1476" s="11"/>
      <c r="C1476" s="11"/>
      <c r="D1476" s="11"/>
      <c r="K1476" s="11"/>
      <c r="R1476" s="11"/>
      <c r="S1476" s="11"/>
    </row>
    <row r="1477" spans="1:19" x14ac:dyDescent="0.25">
      <c r="A1477" s="11"/>
      <c r="B1477" s="11"/>
      <c r="C1477" s="11"/>
      <c r="D1477" s="11"/>
      <c r="K1477" s="11"/>
      <c r="R1477" s="11"/>
      <c r="S1477" s="11"/>
    </row>
    <row r="1478" spans="1:19" x14ac:dyDescent="0.25">
      <c r="A1478" s="11"/>
      <c r="B1478" s="11"/>
      <c r="C1478" s="11"/>
      <c r="D1478" s="11"/>
      <c r="K1478" s="11"/>
      <c r="R1478" s="11"/>
      <c r="S1478" s="11"/>
    </row>
    <row r="1479" spans="1:19" x14ac:dyDescent="0.25">
      <c r="A1479" s="11"/>
      <c r="B1479" s="11"/>
      <c r="C1479" s="11"/>
      <c r="D1479" s="11"/>
      <c r="K1479" s="11"/>
      <c r="R1479" s="11"/>
      <c r="S1479" s="11"/>
    </row>
    <row r="1480" spans="1:19" x14ac:dyDescent="0.25">
      <c r="A1480" s="11"/>
      <c r="B1480" s="11"/>
      <c r="C1480" s="11"/>
      <c r="D1480" s="11"/>
      <c r="K1480" s="11"/>
      <c r="R1480" s="11"/>
      <c r="S1480" s="11"/>
    </row>
    <row r="1481" spans="1:19" x14ac:dyDescent="0.25">
      <c r="A1481" s="11"/>
      <c r="B1481" s="11"/>
      <c r="C1481" s="11"/>
      <c r="D1481" s="11"/>
      <c r="K1481" s="11"/>
      <c r="R1481" s="11"/>
      <c r="S1481" s="11"/>
    </row>
    <row r="1482" spans="1:19" x14ac:dyDescent="0.25">
      <c r="A1482" s="11"/>
      <c r="B1482" s="11"/>
      <c r="C1482" s="11"/>
      <c r="D1482" s="11"/>
      <c r="K1482" s="11"/>
      <c r="R1482" s="11"/>
      <c r="S1482" s="11"/>
    </row>
    <row r="1483" spans="1:19" x14ac:dyDescent="0.25">
      <c r="A1483" s="11"/>
      <c r="B1483" s="11"/>
      <c r="C1483" s="11"/>
      <c r="D1483" s="11"/>
      <c r="K1483" s="11"/>
      <c r="R1483" s="11"/>
      <c r="S1483" s="11"/>
    </row>
    <row r="1484" spans="1:19" x14ac:dyDescent="0.25">
      <c r="A1484" s="11"/>
      <c r="B1484" s="11"/>
      <c r="C1484" s="11"/>
      <c r="D1484" s="11"/>
      <c r="K1484" s="11"/>
      <c r="R1484" s="11"/>
      <c r="S1484" s="11"/>
    </row>
    <row r="1485" spans="1:19" x14ac:dyDescent="0.25">
      <c r="A1485" s="11"/>
      <c r="B1485" s="11"/>
      <c r="C1485" s="11"/>
      <c r="D1485" s="11"/>
      <c r="K1485" s="11"/>
      <c r="R1485" s="11"/>
      <c r="S1485" s="11"/>
    </row>
    <row r="1486" spans="1:19" x14ac:dyDescent="0.25">
      <c r="A1486" s="11"/>
      <c r="B1486" s="11"/>
      <c r="C1486" s="11"/>
      <c r="D1486" s="11"/>
      <c r="K1486" s="11"/>
      <c r="R1486" s="11"/>
      <c r="S1486" s="11"/>
    </row>
    <row r="1487" spans="1:19" x14ac:dyDescent="0.25">
      <c r="A1487" s="11"/>
      <c r="B1487" s="11"/>
      <c r="C1487" s="11"/>
      <c r="D1487" s="11"/>
      <c r="K1487" s="11"/>
      <c r="R1487" s="11"/>
      <c r="S1487" s="11"/>
    </row>
    <row r="1488" spans="1:19" x14ac:dyDescent="0.25">
      <c r="A1488" s="11"/>
      <c r="B1488" s="11"/>
      <c r="C1488" s="11"/>
      <c r="D1488" s="11"/>
      <c r="K1488" s="11"/>
      <c r="R1488" s="11"/>
      <c r="S1488" s="11"/>
    </row>
    <row r="1489" spans="1:19" x14ac:dyDescent="0.25">
      <c r="A1489" s="11"/>
      <c r="B1489" s="11"/>
      <c r="C1489" s="11"/>
      <c r="D1489" s="11"/>
      <c r="K1489" s="11"/>
      <c r="R1489" s="11"/>
      <c r="S1489" s="11"/>
    </row>
    <row r="1490" spans="1:19" x14ac:dyDescent="0.25">
      <c r="A1490" s="11"/>
      <c r="B1490" s="11"/>
      <c r="C1490" s="11"/>
      <c r="D1490" s="11"/>
      <c r="K1490" s="11"/>
      <c r="R1490" s="11"/>
      <c r="S1490" s="11"/>
    </row>
    <row r="1491" spans="1:19" x14ac:dyDescent="0.25">
      <c r="A1491" s="11"/>
      <c r="B1491" s="11"/>
      <c r="C1491" s="11"/>
      <c r="D1491" s="11"/>
      <c r="K1491" s="11"/>
      <c r="R1491" s="11"/>
      <c r="S1491" s="11"/>
    </row>
    <row r="1492" spans="1:19" x14ac:dyDescent="0.25">
      <c r="A1492" s="11"/>
      <c r="B1492" s="11"/>
      <c r="C1492" s="11"/>
      <c r="D1492" s="11"/>
      <c r="K1492" s="11"/>
      <c r="R1492" s="11"/>
      <c r="S1492" s="11"/>
    </row>
    <row r="1493" spans="1:19" x14ac:dyDescent="0.25">
      <c r="A1493" s="11"/>
      <c r="B1493" s="11"/>
      <c r="C1493" s="11"/>
      <c r="D1493" s="11"/>
      <c r="K1493" s="11"/>
      <c r="R1493" s="11"/>
      <c r="S1493" s="11"/>
    </row>
    <row r="1494" spans="1:19" x14ac:dyDescent="0.25">
      <c r="A1494" s="11"/>
      <c r="B1494" s="11"/>
      <c r="C1494" s="11"/>
      <c r="D1494" s="11"/>
      <c r="K1494" s="11"/>
      <c r="R1494" s="11"/>
      <c r="S1494" s="11"/>
    </row>
    <row r="1495" spans="1:19" x14ac:dyDescent="0.25">
      <c r="A1495" s="11"/>
      <c r="B1495" s="11"/>
      <c r="C1495" s="11"/>
      <c r="D1495" s="11"/>
      <c r="K1495" s="11"/>
      <c r="R1495" s="11"/>
      <c r="S1495" s="11"/>
    </row>
    <row r="1496" spans="1:19" x14ac:dyDescent="0.25">
      <c r="A1496" s="11"/>
      <c r="B1496" s="11"/>
      <c r="C1496" s="11"/>
      <c r="D1496" s="11"/>
      <c r="K1496" s="11"/>
      <c r="R1496" s="11"/>
      <c r="S1496" s="11"/>
    </row>
    <row r="1497" spans="1:19" x14ac:dyDescent="0.25">
      <c r="A1497" s="11"/>
      <c r="B1497" s="11"/>
      <c r="C1497" s="11"/>
      <c r="D1497" s="11"/>
      <c r="K1497" s="11"/>
      <c r="R1497" s="11"/>
      <c r="S1497" s="11"/>
    </row>
    <row r="1498" spans="1:19" x14ac:dyDescent="0.25">
      <c r="A1498" s="11"/>
      <c r="B1498" s="11"/>
      <c r="C1498" s="11"/>
      <c r="D1498" s="11"/>
      <c r="K1498" s="11"/>
      <c r="R1498" s="11"/>
      <c r="S1498" s="11"/>
    </row>
    <row r="1499" spans="1:19" x14ac:dyDescent="0.25">
      <c r="A1499" s="11"/>
      <c r="B1499" s="11"/>
      <c r="C1499" s="11"/>
      <c r="D1499" s="11"/>
      <c r="K1499" s="11"/>
      <c r="R1499" s="11"/>
      <c r="S1499" s="11"/>
    </row>
    <row r="1500" spans="1:19" x14ac:dyDescent="0.25">
      <c r="A1500" s="11"/>
      <c r="B1500" s="11"/>
      <c r="C1500" s="11"/>
      <c r="D1500" s="11"/>
      <c r="K1500" s="11"/>
      <c r="R1500" s="11"/>
      <c r="S1500" s="11"/>
    </row>
    <row r="1501" spans="1:19" x14ac:dyDescent="0.25">
      <c r="A1501" s="11"/>
      <c r="B1501" s="11"/>
      <c r="C1501" s="11"/>
      <c r="D1501" s="11"/>
      <c r="K1501" s="11"/>
      <c r="R1501" s="11"/>
      <c r="S1501" s="11"/>
    </row>
    <row r="1502" spans="1:19" x14ac:dyDescent="0.25">
      <c r="A1502" s="11"/>
      <c r="B1502" s="11"/>
      <c r="C1502" s="11"/>
      <c r="D1502" s="11"/>
      <c r="K1502" s="11"/>
      <c r="R1502" s="11"/>
      <c r="S1502" s="11"/>
    </row>
    <row r="1503" spans="1:19" x14ac:dyDescent="0.25">
      <c r="A1503" s="11"/>
      <c r="B1503" s="11"/>
      <c r="C1503" s="11"/>
      <c r="D1503" s="11"/>
      <c r="K1503" s="11"/>
      <c r="R1503" s="11"/>
      <c r="S1503" s="11"/>
    </row>
    <row r="1504" spans="1:19" x14ac:dyDescent="0.25">
      <c r="A1504" s="11"/>
      <c r="B1504" s="11"/>
      <c r="C1504" s="11"/>
      <c r="D1504" s="11"/>
      <c r="K1504" s="11"/>
      <c r="R1504" s="11"/>
      <c r="S1504" s="11"/>
    </row>
    <row r="1505" spans="1:19" x14ac:dyDescent="0.25">
      <c r="A1505" s="11"/>
      <c r="B1505" s="11"/>
      <c r="C1505" s="11"/>
      <c r="D1505" s="11"/>
      <c r="K1505" s="11"/>
      <c r="R1505" s="11"/>
      <c r="S1505" s="11"/>
    </row>
    <row r="1506" spans="1:19" x14ac:dyDescent="0.25">
      <c r="A1506" s="11"/>
      <c r="B1506" s="11"/>
      <c r="C1506" s="11"/>
      <c r="D1506" s="11"/>
      <c r="K1506" s="11"/>
      <c r="R1506" s="11"/>
      <c r="S1506" s="11"/>
    </row>
    <row r="1507" spans="1:19" x14ac:dyDescent="0.25">
      <c r="A1507" s="11"/>
      <c r="B1507" s="11"/>
      <c r="C1507" s="11"/>
      <c r="D1507" s="11"/>
      <c r="K1507" s="11"/>
      <c r="R1507" s="11"/>
      <c r="S1507" s="11"/>
    </row>
    <row r="1508" spans="1:19" x14ac:dyDescent="0.25">
      <c r="A1508" s="11"/>
      <c r="B1508" s="11"/>
      <c r="C1508" s="11"/>
      <c r="D1508" s="11"/>
      <c r="K1508" s="11"/>
      <c r="R1508" s="11"/>
      <c r="S1508" s="11"/>
    </row>
    <row r="1509" spans="1:19" x14ac:dyDescent="0.25">
      <c r="A1509" s="11"/>
      <c r="B1509" s="11"/>
      <c r="C1509" s="11"/>
      <c r="D1509" s="11"/>
      <c r="K1509" s="11"/>
      <c r="R1509" s="11"/>
      <c r="S1509" s="11"/>
    </row>
    <row r="1510" spans="1:19" x14ac:dyDescent="0.25">
      <c r="A1510" s="11"/>
      <c r="B1510" s="11"/>
      <c r="C1510" s="11"/>
      <c r="D1510" s="11"/>
      <c r="K1510" s="11"/>
      <c r="R1510" s="11"/>
      <c r="S1510" s="11"/>
    </row>
    <row r="1511" spans="1:19" x14ac:dyDescent="0.25">
      <c r="A1511" s="11"/>
      <c r="B1511" s="11"/>
      <c r="C1511" s="11"/>
      <c r="D1511" s="11"/>
      <c r="K1511" s="11"/>
      <c r="R1511" s="11"/>
      <c r="S1511" s="11"/>
    </row>
    <row r="1512" spans="1:19" x14ac:dyDescent="0.25">
      <c r="A1512" s="11"/>
      <c r="B1512" s="11"/>
      <c r="C1512" s="11"/>
      <c r="D1512" s="11"/>
      <c r="K1512" s="11"/>
      <c r="R1512" s="11"/>
      <c r="S1512" s="11"/>
    </row>
    <row r="1513" spans="1:19" x14ac:dyDescent="0.25">
      <c r="A1513" s="11"/>
      <c r="B1513" s="11"/>
      <c r="C1513" s="11"/>
      <c r="D1513" s="11"/>
      <c r="K1513" s="11"/>
      <c r="R1513" s="11"/>
      <c r="S1513" s="11"/>
    </row>
    <row r="1514" spans="1:19" x14ac:dyDescent="0.25">
      <c r="A1514" s="11"/>
      <c r="B1514" s="11"/>
      <c r="C1514" s="11"/>
      <c r="D1514" s="11"/>
      <c r="K1514" s="11"/>
      <c r="R1514" s="11"/>
      <c r="S1514" s="11"/>
    </row>
    <row r="1515" spans="1:19" x14ac:dyDescent="0.25">
      <c r="A1515" s="11"/>
      <c r="B1515" s="11"/>
      <c r="C1515" s="11"/>
      <c r="D1515" s="11"/>
      <c r="K1515" s="11"/>
      <c r="R1515" s="11"/>
      <c r="S1515" s="11"/>
    </row>
    <row r="1516" spans="1:19" x14ac:dyDescent="0.25">
      <c r="A1516" s="11"/>
      <c r="B1516" s="11"/>
      <c r="C1516" s="11"/>
      <c r="D1516" s="11"/>
      <c r="K1516" s="11"/>
      <c r="R1516" s="11"/>
      <c r="S1516" s="11"/>
    </row>
    <row r="1517" spans="1:19" x14ac:dyDescent="0.25">
      <c r="A1517" s="11"/>
      <c r="B1517" s="11"/>
      <c r="C1517" s="11"/>
      <c r="D1517" s="11"/>
      <c r="K1517" s="11"/>
      <c r="R1517" s="11"/>
      <c r="S1517" s="11"/>
    </row>
    <row r="1518" spans="1:19" x14ac:dyDescent="0.25">
      <c r="A1518" s="11"/>
      <c r="B1518" s="11"/>
      <c r="C1518" s="11"/>
      <c r="D1518" s="11"/>
      <c r="K1518" s="11"/>
      <c r="R1518" s="11"/>
      <c r="S1518" s="11"/>
    </row>
    <row r="1519" spans="1:19" x14ac:dyDescent="0.25">
      <c r="A1519" s="11"/>
      <c r="B1519" s="11"/>
      <c r="C1519" s="11"/>
      <c r="D1519" s="11"/>
      <c r="K1519" s="11"/>
      <c r="R1519" s="11"/>
      <c r="S1519" s="11"/>
    </row>
    <row r="1520" spans="1:19" x14ac:dyDescent="0.25">
      <c r="A1520" s="11"/>
      <c r="B1520" s="11"/>
      <c r="C1520" s="11"/>
      <c r="D1520" s="11"/>
      <c r="K1520" s="11"/>
      <c r="R1520" s="11"/>
      <c r="S1520" s="11"/>
    </row>
    <row r="1521" spans="1:19" x14ac:dyDescent="0.25">
      <c r="A1521" s="11"/>
      <c r="B1521" s="11"/>
      <c r="C1521" s="11"/>
      <c r="D1521" s="11"/>
      <c r="K1521" s="11"/>
      <c r="R1521" s="11"/>
      <c r="S1521" s="11"/>
    </row>
    <row r="1522" spans="1:19" x14ac:dyDescent="0.25">
      <c r="A1522" s="11"/>
      <c r="B1522" s="11"/>
      <c r="C1522" s="11"/>
      <c r="D1522" s="11"/>
      <c r="K1522" s="11"/>
      <c r="R1522" s="11"/>
      <c r="S1522" s="11"/>
    </row>
    <row r="1523" spans="1:19" x14ac:dyDescent="0.25">
      <c r="A1523" s="11"/>
      <c r="B1523" s="11"/>
      <c r="C1523" s="11"/>
      <c r="D1523" s="11"/>
      <c r="K1523" s="11"/>
      <c r="R1523" s="11"/>
      <c r="S1523" s="11"/>
    </row>
    <row r="1524" spans="1:19" x14ac:dyDescent="0.25">
      <c r="A1524" s="11"/>
      <c r="B1524" s="11"/>
      <c r="C1524" s="11"/>
      <c r="D1524" s="11"/>
      <c r="K1524" s="11"/>
      <c r="R1524" s="11"/>
      <c r="S1524" s="11"/>
    </row>
    <row r="1525" spans="1:19" x14ac:dyDescent="0.25">
      <c r="A1525" s="11"/>
      <c r="B1525" s="11"/>
      <c r="C1525" s="11"/>
      <c r="D1525" s="11"/>
      <c r="K1525" s="11"/>
      <c r="R1525" s="11"/>
      <c r="S1525" s="11"/>
    </row>
    <row r="1526" spans="1:19" x14ac:dyDescent="0.25">
      <c r="A1526" s="11"/>
      <c r="B1526" s="11"/>
      <c r="C1526" s="11"/>
      <c r="D1526" s="11"/>
      <c r="K1526" s="11"/>
      <c r="R1526" s="11"/>
      <c r="S1526" s="11"/>
    </row>
    <row r="1527" spans="1:19" x14ac:dyDescent="0.25">
      <c r="A1527" s="11"/>
      <c r="B1527" s="11"/>
      <c r="C1527" s="11"/>
      <c r="D1527" s="11"/>
      <c r="K1527" s="11"/>
      <c r="R1527" s="11"/>
      <c r="S1527" s="11"/>
    </row>
    <row r="1528" spans="1:19" x14ac:dyDescent="0.25">
      <c r="A1528" s="11"/>
      <c r="B1528" s="11"/>
      <c r="C1528" s="11"/>
      <c r="D1528" s="11"/>
      <c r="K1528" s="11"/>
      <c r="R1528" s="11"/>
      <c r="S1528" s="11"/>
    </row>
    <row r="1529" spans="1:19" x14ac:dyDescent="0.25">
      <c r="A1529" s="11"/>
      <c r="B1529" s="11"/>
      <c r="C1529" s="11"/>
      <c r="D1529" s="11"/>
      <c r="K1529" s="11"/>
      <c r="R1529" s="11"/>
      <c r="S1529" s="11"/>
    </row>
    <row r="1530" spans="1:19" x14ac:dyDescent="0.25">
      <c r="A1530" s="11"/>
      <c r="B1530" s="11"/>
      <c r="C1530" s="11"/>
      <c r="D1530" s="11"/>
      <c r="K1530" s="11"/>
      <c r="R1530" s="11"/>
      <c r="S1530" s="11"/>
    </row>
    <row r="1531" spans="1:19" x14ac:dyDescent="0.25">
      <c r="A1531" s="11"/>
      <c r="B1531" s="11"/>
      <c r="C1531" s="11"/>
      <c r="D1531" s="11"/>
      <c r="K1531" s="11"/>
      <c r="R1531" s="11"/>
      <c r="S1531" s="11"/>
    </row>
    <row r="1532" spans="1:19" x14ac:dyDescent="0.25">
      <c r="A1532" s="11"/>
      <c r="B1532" s="11"/>
      <c r="C1532" s="11"/>
      <c r="D1532" s="11"/>
      <c r="K1532" s="11"/>
      <c r="R1532" s="11"/>
      <c r="S1532" s="11"/>
    </row>
    <row r="1533" spans="1:19" x14ac:dyDescent="0.25">
      <c r="A1533" s="11"/>
      <c r="B1533" s="11"/>
      <c r="C1533" s="11"/>
      <c r="D1533" s="11"/>
      <c r="K1533" s="11"/>
      <c r="R1533" s="11"/>
      <c r="S1533" s="11"/>
    </row>
    <row r="1534" spans="1:19" x14ac:dyDescent="0.25">
      <c r="A1534" s="11"/>
      <c r="B1534" s="11"/>
      <c r="C1534" s="11"/>
      <c r="D1534" s="11"/>
      <c r="K1534" s="11"/>
      <c r="R1534" s="11"/>
      <c r="S1534" s="11"/>
    </row>
    <row r="1535" spans="1:19" x14ac:dyDescent="0.25">
      <c r="A1535" s="11"/>
      <c r="B1535" s="11"/>
      <c r="C1535" s="11"/>
      <c r="D1535" s="11"/>
      <c r="K1535" s="11"/>
      <c r="R1535" s="11"/>
      <c r="S1535" s="11"/>
    </row>
    <row r="1536" spans="1:19" x14ac:dyDescent="0.25">
      <c r="A1536" s="11"/>
      <c r="B1536" s="11"/>
      <c r="C1536" s="11"/>
      <c r="D1536" s="11"/>
      <c r="K1536" s="11"/>
      <c r="R1536" s="11"/>
      <c r="S1536" s="11"/>
    </row>
    <row r="1537" spans="1:19" x14ac:dyDescent="0.25">
      <c r="A1537" s="11"/>
      <c r="B1537" s="11"/>
      <c r="C1537" s="11"/>
      <c r="D1537" s="11"/>
      <c r="K1537" s="11"/>
      <c r="R1537" s="11"/>
      <c r="S1537" s="11"/>
    </row>
    <row r="1538" spans="1:19" x14ac:dyDescent="0.25">
      <c r="A1538" s="11"/>
      <c r="B1538" s="11"/>
      <c r="C1538" s="11"/>
      <c r="D1538" s="11"/>
      <c r="K1538" s="11"/>
      <c r="R1538" s="11"/>
      <c r="S1538" s="11"/>
    </row>
    <row r="1539" spans="1:19" x14ac:dyDescent="0.25">
      <c r="A1539" s="11"/>
      <c r="B1539" s="11"/>
      <c r="C1539" s="11"/>
      <c r="D1539" s="11"/>
      <c r="K1539" s="11"/>
      <c r="R1539" s="11"/>
      <c r="S1539" s="11"/>
    </row>
    <row r="1540" spans="1:19" x14ac:dyDescent="0.25">
      <c r="A1540" s="11"/>
      <c r="B1540" s="11"/>
      <c r="C1540" s="11"/>
      <c r="D1540" s="11"/>
      <c r="K1540" s="11"/>
      <c r="R1540" s="11"/>
      <c r="S1540" s="11"/>
    </row>
    <row r="1541" spans="1:19" x14ac:dyDescent="0.25">
      <c r="A1541" s="11"/>
      <c r="B1541" s="11"/>
      <c r="C1541" s="11"/>
      <c r="D1541" s="11"/>
      <c r="K1541" s="11"/>
      <c r="R1541" s="11"/>
      <c r="S1541" s="11"/>
    </row>
    <row r="1542" spans="1:19" x14ac:dyDescent="0.25">
      <c r="A1542" s="11"/>
      <c r="B1542" s="11"/>
      <c r="C1542" s="11"/>
      <c r="D1542" s="11"/>
      <c r="K1542" s="11"/>
      <c r="R1542" s="11"/>
      <c r="S1542" s="11"/>
    </row>
    <row r="1543" spans="1:19" x14ac:dyDescent="0.25">
      <c r="A1543" s="11"/>
      <c r="B1543" s="11"/>
      <c r="C1543" s="11"/>
      <c r="D1543" s="11"/>
      <c r="K1543" s="11"/>
      <c r="R1543" s="11"/>
      <c r="S1543" s="11"/>
    </row>
    <row r="1544" spans="1:19" x14ac:dyDescent="0.25">
      <c r="A1544" s="11"/>
      <c r="B1544" s="11"/>
      <c r="C1544" s="11"/>
      <c r="D1544" s="11"/>
      <c r="K1544" s="11"/>
      <c r="R1544" s="11"/>
      <c r="S1544" s="11"/>
    </row>
    <row r="1545" spans="1:19" x14ac:dyDescent="0.25">
      <c r="A1545" s="11"/>
      <c r="B1545" s="11"/>
      <c r="C1545" s="11"/>
      <c r="D1545" s="11"/>
      <c r="K1545" s="11"/>
      <c r="R1545" s="11"/>
      <c r="S1545" s="11"/>
    </row>
    <row r="1546" spans="1:19" x14ac:dyDescent="0.25">
      <c r="A1546" s="11"/>
      <c r="B1546" s="11"/>
      <c r="C1546" s="11"/>
      <c r="D1546" s="11"/>
      <c r="K1546" s="11"/>
      <c r="R1546" s="11"/>
      <c r="S1546" s="11"/>
    </row>
    <row r="1547" spans="1:19" x14ac:dyDescent="0.25">
      <c r="A1547" s="11"/>
      <c r="B1547" s="11"/>
      <c r="C1547" s="11"/>
      <c r="D1547" s="11"/>
      <c r="K1547" s="11"/>
      <c r="R1547" s="11"/>
      <c r="S1547" s="11"/>
    </row>
    <row r="1548" spans="1:19" x14ac:dyDescent="0.25">
      <c r="A1548" s="11"/>
      <c r="B1548" s="11"/>
      <c r="C1548" s="11"/>
      <c r="D1548" s="11"/>
      <c r="K1548" s="11"/>
      <c r="R1548" s="11"/>
      <c r="S1548" s="11"/>
    </row>
    <row r="1549" spans="1:19" x14ac:dyDescent="0.25">
      <c r="A1549" s="11"/>
      <c r="B1549" s="11"/>
      <c r="C1549" s="11"/>
      <c r="D1549" s="11"/>
      <c r="K1549" s="11"/>
      <c r="R1549" s="11"/>
      <c r="S1549" s="11"/>
    </row>
    <row r="1550" spans="1:19" x14ac:dyDescent="0.25">
      <c r="A1550" s="11"/>
      <c r="B1550" s="11"/>
      <c r="C1550" s="11"/>
      <c r="D1550" s="11"/>
      <c r="K1550" s="11"/>
      <c r="R1550" s="11"/>
      <c r="S1550" s="11"/>
    </row>
    <row r="1551" spans="1:19" x14ac:dyDescent="0.25">
      <c r="A1551" s="11"/>
      <c r="B1551" s="11"/>
      <c r="C1551" s="11"/>
      <c r="D1551" s="11"/>
      <c r="K1551" s="11"/>
      <c r="R1551" s="11"/>
      <c r="S1551" s="11"/>
    </row>
    <row r="1552" spans="1:19" x14ac:dyDescent="0.25">
      <c r="A1552" s="11"/>
      <c r="B1552" s="11"/>
      <c r="C1552" s="11"/>
      <c r="D1552" s="11"/>
      <c r="K1552" s="11"/>
      <c r="R1552" s="11"/>
      <c r="S1552" s="11"/>
    </row>
    <row r="1553" spans="1:19" x14ac:dyDescent="0.25">
      <c r="A1553" s="11"/>
      <c r="B1553" s="11"/>
      <c r="C1553" s="11"/>
      <c r="D1553" s="11"/>
      <c r="K1553" s="11"/>
      <c r="R1553" s="11"/>
      <c r="S1553" s="11"/>
    </row>
    <row r="1554" spans="1:19" x14ac:dyDescent="0.25">
      <c r="A1554" s="11"/>
      <c r="B1554" s="11"/>
      <c r="C1554" s="11"/>
      <c r="D1554" s="11"/>
      <c r="K1554" s="11"/>
      <c r="R1554" s="11"/>
      <c r="S1554" s="11"/>
    </row>
    <row r="1555" spans="1:19" x14ac:dyDescent="0.25">
      <c r="A1555" s="11"/>
      <c r="B1555" s="11"/>
      <c r="C1555" s="11"/>
      <c r="D1555" s="11"/>
      <c r="K1555" s="11"/>
      <c r="R1555" s="11"/>
      <c r="S1555" s="11"/>
    </row>
    <row r="1556" spans="1:19" x14ac:dyDescent="0.25">
      <c r="A1556" s="11"/>
      <c r="B1556" s="11"/>
      <c r="C1556" s="11"/>
      <c r="D1556" s="11"/>
      <c r="K1556" s="11"/>
      <c r="R1556" s="11"/>
      <c r="S1556" s="11"/>
    </row>
    <row r="1557" spans="1:19" x14ac:dyDescent="0.25">
      <c r="A1557" s="11"/>
      <c r="B1557" s="11"/>
      <c r="C1557" s="11"/>
      <c r="D1557" s="11"/>
      <c r="K1557" s="11"/>
      <c r="R1557" s="11"/>
      <c r="S1557" s="11"/>
    </row>
    <row r="1558" spans="1:19" x14ac:dyDescent="0.25">
      <c r="A1558" s="11"/>
      <c r="B1558" s="11"/>
      <c r="C1558" s="11"/>
      <c r="D1558" s="11"/>
      <c r="K1558" s="11"/>
      <c r="R1558" s="11"/>
      <c r="S1558" s="11"/>
    </row>
    <row r="1559" spans="1:19" x14ac:dyDescent="0.25">
      <c r="A1559" s="11"/>
      <c r="B1559" s="11"/>
      <c r="C1559" s="11"/>
      <c r="D1559" s="11"/>
      <c r="K1559" s="11"/>
      <c r="R1559" s="11"/>
      <c r="S1559" s="11"/>
    </row>
    <row r="1560" spans="1:19" x14ac:dyDescent="0.25">
      <c r="A1560" s="11"/>
      <c r="B1560" s="11"/>
      <c r="C1560" s="11"/>
      <c r="D1560" s="11"/>
      <c r="K1560" s="11"/>
      <c r="R1560" s="11"/>
      <c r="S1560" s="11"/>
    </row>
    <row r="1561" spans="1:19" x14ac:dyDescent="0.25">
      <c r="A1561" s="11"/>
      <c r="B1561" s="11"/>
      <c r="C1561" s="11"/>
      <c r="D1561" s="11"/>
      <c r="K1561" s="11"/>
      <c r="R1561" s="11"/>
      <c r="S1561" s="11"/>
    </row>
    <row r="1562" spans="1:19" x14ac:dyDescent="0.25">
      <c r="A1562" s="11"/>
      <c r="B1562" s="11"/>
      <c r="C1562" s="11"/>
      <c r="D1562" s="11"/>
      <c r="K1562" s="11"/>
      <c r="R1562" s="11"/>
      <c r="S1562" s="11"/>
    </row>
    <row r="1563" spans="1:19" x14ac:dyDescent="0.25">
      <c r="A1563" s="11"/>
      <c r="B1563" s="11"/>
      <c r="C1563" s="11"/>
      <c r="D1563" s="11"/>
      <c r="K1563" s="11"/>
      <c r="R1563" s="11"/>
      <c r="S1563" s="11"/>
    </row>
    <row r="1564" spans="1:19" x14ac:dyDescent="0.25">
      <c r="A1564" s="11"/>
      <c r="B1564" s="11"/>
      <c r="C1564" s="11"/>
      <c r="D1564" s="11"/>
      <c r="K1564" s="11"/>
      <c r="R1564" s="11"/>
      <c r="S1564" s="11"/>
    </row>
    <row r="1565" spans="1:19" x14ac:dyDescent="0.25">
      <c r="A1565" s="11"/>
      <c r="B1565" s="11"/>
      <c r="C1565" s="11"/>
      <c r="D1565" s="11"/>
      <c r="K1565" s="11"/>
      <c r="R1565" s="11"/>
      <c r="S1565" s="11"/>
    </row>
    <row r="1566" spans="1:19" x14ac:dyDescent="0.25">
      <c r="A1566" s="11"/>
      <c r="B1566" s="11"/>
      <c r="C1566" s="11"/>
      <c r="D1566" s="11"/>
      <c r="K1566" s="11"/>
      <c r="R1566" s="11"/>
      <c r="S1566" s="11"/>
    </row>
    <row r="1567" spans="1:19" x14ac:dyDescent="0.25">
      <c r="A1567" s="11"/>
      <c r="B1567" s="11"/>
      <c r="C1567" s="11"/>
      <c r="D1567" s="11"/>
      <c r="K1567" s="11"/>
      <c r="R1567" s="11"/>
      <c r="S1567" s="11"/>
    </row>
    <row r="1568" spans="1:19" x14ac:dyDescent="0.25">
      <c r="A1568" s="11"/>
      <c r="B1568" s="11"/>
      <c r="C1568" s="11"/>
      <c r="D1568" s="11"/>
      <c r="K1568" s="11"/>
      <c r="R1568" s="11"/>
      <c r="S1568" s="11"/>
    </row>
    <row r="1569" spans="1:19" x14ac:dyDescent="0.25">
      <c r="A1569" s="11"/>
      <c r="B1569" s="11"/>
      <c r="C1569" s="11"/>
      <c r="D1569" s="11"/>
      <c r="K1569" s="11"/>
      <c r="R1569" s="11"/>
      <c r="S1569" s="11"/>
    </row>
    <row r="1570" spans="1:19" x14ac:dyDescent="0.25">
      <c r="A1570" s="11"/>
      <c r="B1570" s="11"/>
      <c r="C1570" s="11"/>
      <c r="D1570" s="11"/>
      <c r="K1570" s="11"/>
      <c r="R1570" s="11"/>
      <c r="S1570" s="11"/>
    </row>
    <row r="1571" spans="1:19" x14ac:dyDescent="0.25">
      <c r="A1571" s="11"/>
      <c r="B1571" s="11"/>
      <c r="C1571" s="11"/>
      <c r="D1571" s="11"/>
      <c r="K1571" s="11"/>
      <c r="R1571" s="11"/>
      <c r="S1571" s="11"/>
    </row>
    <row r="1572" spans="1:19" x14ac:dyDescent="0.25">
      <c r="A1572" s="11"/>
      <c r="B1572" s="11"/>
      <c r="C1572" s="11"/>
      <c r="D1572" s="11"/>
      <c r="K1572" s="11"/>
      <c r="R1572" s="11"/>
      <c r="S1572" s="11"/>
    </row>
    <row r="1573" spans="1:19" x14ac:dyDescent="0.25">
      <c r="A1573" s="11"/>
      <c r="B1573" s="11"/>
      <c r="C1573" s="11"/>
      <c r="D1573" s="11"/>
      <c r="K1573" s="11"/>
      <c r="R1573" s="11"/>
      <c r="S1573" s="11"/>
    </row>
    <row r="1574" spans="1:19" x14ac:dyDescent="0.25">
      <c r="A1574" s="11"/>
      <c r="B1574" s="11"/>
      <c r="C1574" s="11"/>
      <c r="D1574" s="11"/>
      <c r="K1574" s="11"/>
      <c r="R1574" s="11"/>
      <c r="S1574" s="11"/>
    </row>
    <row r="1575" spans="1:19" x14ac:dyDescent="0.25">
      <c r="A1575" s="11"/>
      <c r="B1575" s="11"/>
      <c r="C1575" s="11"/>
      <c r="D1575" s="11"/>
      <c r="K1575" s="11"/>
      <c r="R1575" s="11"/>
      <c r="S1575" s="11"/>
    </row>
    <row r="1576" spans="1:19" x14ac:dyDescent="0.25">
      <c r="A1576" s="11"/>
      <c r="B1576" s="11"/>
      <c r="C1576" s="11"/>
      <c r="D1576" s="11"/>
      <c r="K1576" s="11"/>
      <c r="R1576" s="11"/>
      <c r="S1576" s="11"/>
    </row>
    <row r="1577" spans="1:19" x14ac:dyDescent="0.25">
      <c r="A1577" s="11"/>
      <c r="B1577" s="11"/>
      <c r="C1577" s="11"/>
      <c r="D1577" s="11"/>
      <c r="K1577" s="11"/>
      <c r="R1577" s="11"/>
      <c r="S1577" s="11"/>
    </row>
    <row r="1578" spans="1:19" x14ac:dyDescent="0.25">
      <c r="A1578" s="11"/>
      <c r="B1578" s="11"/>
      <c r="C1578" s="11"/>
      <c r="D1578" s="11"/>
      <c r="K1578" s="11"/>
      <c r="R1578" s="11"/>
      <c r="S1578" s="11"/>
    </row>
    <row r="1579" spans="1:19" x14ac:dyDescent="0.25">
      <c r="A1579" s="11"/>
      <c r="B1579" s="11"/>
      <c r="C1579" s="11"/>
      <c r="D1579" s="11"/>
      <c r="K1579" s="11"/>
      <c r="R1579" s="11"/>
      <c r="S1579" s="11"/>
    </row>
    <row r="1580" spans="1:19" x14ac:dyDescent="0.25">
      <c r="A1580" s="11"/>
      <c r="B1580" s="11"/>
      <c r="C1580" s="11"/>
      <c r="D1580" s="11"/>
      <c r="K1580" s="11"/>
      <c r="R1580" s="11"/>
      <c r="S1580" s="11"/>
    </row>
    <row r="1581" spans="1:19" x14ac:dyDescent="0.25">
      <c r="A1581" s="11"/>
      <c r="B1581" s="11"/>
      <c r="C1581" s="11"/>
      <c r="D1581" s="11"/>
      <c r="K1581" s="11"/>
      <c r="R1581" s="11"/>
      <c r="S1581" s="11"/>
    </row>
    <row r="1582" spans="1:19" x14ac:dyDescent="0.25">
      <c r="A1582" s="11"/>
      <c r="B1582" s="11"/>
      <c r="C1582" s="11"/>
      <c r="D1582" s="11"/>
      <c r="K1582" s="11"/>
      <c r="R1582" s="11"/>
      <c r="S1582" s="11"/>
    </row>
    <row r="1583" spans="1:19" x14ac:dyDescent="0.25">
      <c r="A1583" s="11"/>
      <c r="B1583" s="11"/>
      <c r="C1583" s="11"/>
      <c r="D1583" s="11"/>
      <c r="K1583" s="11"/>
      <c r="R1583" s="11"/>
      <c r="S1583" s="11"/>
    </row>
    <row r="1584" spans="1:19" x14ac:dyDescent="0.25">
      <c r="A1584" s="11"/>
      <c r="B1584" s="11"/>
      <c r="C1584" s="11"/>
      <c r="D1584" s="11"/>
      <c r="K1584" s="11"/>
      <c r="R1584" s="11"/>
      <c r="S1584" s="11"/>
    </row>
    <row r="1585" spans="1:19" x14ac:dyDescent="0.25">
      <c r="A1585" s="11"/>
      <c r="B1585" s="11"/>
      <c r="C1585" s="11"/>
      <c r="D1585" s="11"/>
      <c r="K1585" s="11"/>
      <c r="R1585" s="11"/>
      <c r="S1585" s="11"/>
    </row>
    <row r="1586" spans="1:19" x14ac:dyDescent="0.25">
      <c r="A1586" s="11"/>
      <c r="B1586" s="11"/>
      <c r="C1586" s="11"/>
      <c r="D1586" s="11"/>
      <c r="K1586" s="11"/>
      <c r="R1586" s="11"/>
      <c r="S1586" s="11"/>
    </row>
    <row r="1587" spans="1:19" x14ac:dyDescent="0.25">
      <c r="A1587" s="11"/>
      <c r="B1587" s="11"/>
      <c r="C1587" s="11"/>
      <c r="D1587" s="11"/>
      <c r="K1587" s="11"/>
      <c r="R1587" s="11"/>
      <c r="S1587" s="11"/>
    </row>
    <row r="1588" spans="1:19" x14ac:dyDescent="0.25">
      <c r="A1588" s="11"/>
      <c r="B1588" s="11"/>
      <c r="C1588" s="11"/>
      <c r="D1588" s="11"/>
      <c r="K1588" s="11"/>
      <c r="R1588" s="11"/>
      <c r="S1588" s="11"/>
    </row>
    <row r="1589" spans="1:19" x14ac:dyDescent="0.25">
      <c r="A1589" s="11"/>
      <c r="B1589" s="11"/>
      <c r="C1589" s="11"/>
      <c r="D1589" s="11"/>
      <c r="K1589" s="11"/>
      <c r="R1589" s="11"/>
      <c r="S1589" s="11"/>
    </row>
    <row r="1590" spans="1:19" x14ac:dyDescent="0.25">
      <c r="A1590" s="11"/>
      <c r="B1590" s="11"/>
      <c r="C1590" s="11"/>
      <c r="D1590" s="11"/>
      <c r="K1590" s="11"/>
      <c r="R1590" s="11"/>
      <c r="S1590" s="11"/>
    </row>
    <row r="1591" spans="1:19" x14ac:dyDescent="0.25">
      <c r="A1591" s="11"/>
      <c r="B1591" s="11"/>
      <c r="C1591" s="11"/>
      <c r="D1591" s="11"/>
      <c r="K1591" s="11"/>
      <c r="R1591" s="11"/>
      <c r="S1591" s="11"/>
    </row>
    <row r="1592" spans="1:19" x14ac:dyDescent="0.25">
      <c r="A1592" s="11"/>
      <c r="B1592" s="11"/>
      <c r="C1592" s="11"/>
      <c r="D1592" s="11"/>
      <c r="K1592" s="11"/>
      <c r="R1592" s="11"/>
      <c r="S1592" s="11"/>
    </row>
    <row r="1593" spans="1:19" x14ac:dyDescent="0.25">
      <c r="A1593" s="11"/>
      <c r="B1593" s="11"/>
      <c r="C1593" s="11"/>
      <c r="D1593" s="11"/>
      <c r="K1593" s="11"/>
      <c r="R1593" s="11"/>
      <c r="S1593" s="11"/>
    </row>
    <row r="1594" spans="1:19" x14ac:dyDescent="0.25">
      <c r="A1594" s="11"/>
      <c r="B1594" s="11"/>
      <c r="C1594" s="11"/>
      <c r="D1594" s="11"/>
      <c r="K1594" s="11"/>
      <c r="R1594" s="11"/>
      <c r="S1594" s="11"/>
    </row>
    <row r="1595" spans="1:19" x14ac:dyDescent="0.25">
      <c r="A1595" s="11"/>
      <c r="B1595" s="11"/>
      <c r="C1595" s="11"/>
      <c r="D1595" s="11"/>
      <c r="K1595" s="11"/>
      <c r="R1595" s="11"/>
      <c r="S1595" s="11"/>
    </row>
    <row r="1596" spans="1:19" x14ac:dyDescent="0.25">
      <c r="A1596" s="11"/>
      <c r="B1596" s="11"/>
      <c r="C1596" s="11"/>
      <c r="D1596" s="11"/>
      <c r="K1596" s="11"/>
      <c r="R1596" s="11"/>
      <c r="S1596" s="11"/>
    </row>
    <row r="1597" spans="1:19" x14ac:dyDescent="0.25">
      <c r="A1597" s="11"/>
      <c r="B1597" s="11"/>
      <c r="C1597" s="11"/>
      <c r="D1597" s="11"/>
      <c r="K1597" s="11"/>
      <c r="R1597" s="11"/>
      <c r="S1597" s="11"/>
    </row>
    <row r="1598" spans="1:19" x14ac:dyDescent="0.25">
      <c r="A1598" s="11"/>
      <c r="B1598" s="11"/>
      <c r="C1598" s="11"/>
      <c r="D1598" s="11"/>
      <c r="K1598" s="11"/>
      <c r="R1598" s="11"/>
      <c r="S1598" s="11"/>
    </row>
    <row r="1599" spans="1:19" x14ac:dyDescent="0.25">
      <c r="A1599" s="11"/>
      <c r="B1599" s="11"/>
      <c r="C1599" s="11"/>
      <c r="D1599" s="11"/>
      <c r="K1599" s="11"/>
      <c r="R1599" s="11"/>
      <c r="S1599" s="11"/>
    </row>
    <row r="1600" spans="1:19" x14ac:dyDescent="0.25">
      <c r="A1600" s="11"/>
      <c r="B1600" s="11"/>
      <c r="C1600" s="11"/>
      <c r="D1600" s="11"/>
      <c r="K1600" s="11"/>
      <c r="R1600" s="11"/>
      <c r="S1600" s="11"/>
    </row>
    <row r="1601" spans="1:19" x14ac:dyDescent="0.25">
      <c r="A1601" s="11"/>
      <c r="B1601" s="11"/>
      <c r="C1601" s="11"/>
      <c r="D1601" s="11"/>
      <c r="K1601" s="11"/>
      <c r="R1601" s="11"/>
      <c r="S1601" s="11"/>
    </row>
    <row r="1602" spans="1:19" x14ac:dyDescent="0.25">
      <c r="A1602" s="11"/>
      <c r="B1602" s="11"/>
      <c r="C1602" s="11"/>
      <c r="D1602" s="11"/>
      <c r="K1602" s="11"/>
      <c r="R1602" s="11"/>
      <c r="S1602" s="11"/>
    </row>
    <row r="1603" spans="1:19" x14ac:dyDescent="0.25">
      <c r="A1603" s="11"/>
      <c r="B1603" s="11"/>
      <c r="C1603" s="11"/>
      <c r="D1603" s="11"/>
      <c r="K1603" s="11"/>
      <c r="R1603" s="11"/>
      <c r="S1603" s="11"/>
    </row>
    <row r="1604" spans="1:19" x14ac:dyDescent="0.25">
      <c r="A1604" s="11"/>
      <c r="B1604" s="11"/>
      <c r="C1604" s="11"/>
      <c r="D1604" s="11"/>
      <c r="K1604" s="11"/>
      <c r="R1604" s="11"/>
      <c r="S1604" s="11"/>
    </row>
    <row r="1605" spans="1:19" x14ac:dyDescent="0.25">
      <c r="A1605" s="11"/>
      <c r="B1605" s="11"/>
      <c r="C1605" s="11"/>
      <c r="D1605" s="11"/>
      <c r="K1605" s="11"/>
      <c r="R1605" s="11"/>
      <c r="S1605" s="11"/>
    </row>
    <row r="1606" spans="1:19" x14ac:dyDescent="0.25">
      <c r="A1606" s="11"/>
      <c r="B1606" s="11"/>
      <c r="C1606" s="11"/>
      <c r="D1606" s="11"/>
      <c r="K1606" s="11"/>
      <c r="R1606" s="11"/>
      <c r="S1606" s="11"/>
    </row>
    <row r="1607" spans="1:19" x14ac:dyDescent="0.25">
      <c r="A1607" s="11"/>
      <c r="B1607" s="11"/>
      <c r="C1607" s="11"/>
      <c r="D1607" s="11"/>
      <c r="K1607" s="11"/>
      <c r="R1607" s="11"/>
      <c r="S1607" s="11"/>
    </row>
    <row r="1608" spans="1:19" x14ac:dyDescent="0.25">
      <c r="A1608" s="11"/>
      <c r="B1608" s="11"/>
      <c r="C1608" s="11"/>
      <c r="D1608" s="11"/>
      <c r="K1608" s="11"/>
      <c r="R1608" s="11"/>
      <c r="S1608" s="11"/>
    </row>
    <row r="1609" spans="1:19" x14ac:dyDescent="0.25">
      <c r="A1609" s="11"/>
      <c r="B1609" s="11"/>
      <c r="C1609" s="11"/>
      <c r="D1609" s="11"/>
      <c r="K1609" s="11"/>
      <c r="R1609" s="11"/>
      <c r="S1609" s="11"/>
    </row>
    <row r="1610" spans="1:19" x14ac:dyDescent="0.25">
      <c r="A1610" s="11"/>
      <c r="B1610" s="11"/>
      <c r="C1610" s="11"/>
      <c r="D1610" s="11"/>
      <c r="K1610" s="11"/>
      <c r="R1610" s="11"/>
      <c r="S1610" s="11"/>
    </row>
    <row r="1611" spans="1:19" x14ac:dyDescent="0.25">
      <c r="A1611" s="11"/>
      <c r="B1611" s="11"/>
      <c r="C1611" s="11"/>
      <c r="D1611" s="11"/>
      <c r="K1611" s="11"/>
      <c r="R1611" s="11"/>
      <c r="S1611" s="11"/>
    </row>
    <row r="1612" spans="1:19" x14ac:dyDescent="0.25">
      <c r="A1612" s="11"/>
      <c r="B1612" s="11"/>
      <c r="C1612" s="11"/>
      <c r="D1612" s="11"/>
      <c r="K1612" s="11"/>
      <c r="R1612" s="11"/>
      <c r="S1612" s="11"/>
    </row>
    <row r="1613" spans="1:19" x14ac:dyDescent="0.25">
      <c r="A1613" s="11"/>
      <c r="B1613" s="11"/>
      <c r="C1613" s="11"/>
      <c r="D1613" s="11"/>
      <c r="K1613" s="11"/>
      <c r="R1613" s="11"/>
      <c r="S1613" s="11"/>
    </row>
    <row r="1614" spans="1:19" x14ac:dyDescent="0.25">
      <c r="A1614" s="11"/>
      <c r="B1614" s="11"/>
      <c r="C1614" s="11"/>
      <c r="D1614" s="11"/>
      <c r="K1614" s="11"/>
      <c r="R1614" s="11"/>
      <c r="S1614" s="11"/>
    </row>
    <row r="1615" spans="1:19" x14ac:dyDescent="0.25">
      <c r="A1615" s="11"/>
      <c r="B1615" s="11"/>
      <c r="C1615" s="11"/>
      <c r="D1615" s="11"/>
      <c r="K1615" s="11"/>
      <c r="R1615" s="11"/>
      <c r="S1615" s="11"/>
    </row>
    <row r="1616" spans="1:19" x14ac:dyDescent="0.25">
      <c r="A1616" s="11"/>
      <c r="B1616" s="11"/>
      <c r="C1616" s="11"/>
      <c r="D1616" s="11"/>
      <c r="K1616" s="11"/>
      <c r="R1616" s="11"/>
      <c r="S1616" s="11"/>
    </row>
    <row r="1617" spans="1:19" x14ac:dyDescent="0.25">
      <c r="A1617" s="11"/>
      <c r="B1617" s="11"/>
      <c r="C1617" s="11"/>
      <c r="D1617" s="11"/>
      <c r="K1617" s="11"/>
      <c r="R1617" s="11"/>
      <c r="S1617" s="11"/>
    </row>
    <row r="1618" spans="1:19" x14ac:dyDescent="0.25">
      <c r="A1618" s="11"/>
      <c r="B1618" s="11"/>
      <c r="C1618" s="11"/>
      <c r="D1618" s="11"/>
      <c r="K1618" s="11"/>
      <c r="R1618" s="11"/>
      <c r="S1618" s="11"/>
    </row>
    <row r="1619" spans="1:19" x14ac:dyDescent="0.25">
      <c r="A1619" s="11"/>
      <c r="B1619" s="11"/>
      <c r="C1619" s="11"/>
      <c r="D1619" s="11"/>
      <c r="K1619" s="11"/>
      <c r="R1619" s="11"/>
      <c r="S1619" s="11"/>
    </row>
    <row r="1620" spans="1:19" x14ac:dyDescent="0.25">
      <c r="A1620" s="11"/>
      <c r="B1620" s="11"/>
      <c r="C1620" s="11"/>
      <c r="D1620" s="11"/>
      <c r="K1620" s="11"/>
      <c r="R1620" s="11"/>
      <c r="S1620" s="11"/>
    </row>
    <row r="1621" spans="1:19" x14ac:dyDescent="0.25">
      <c r="A1621" s="11"/>
      <c r="B1621" s="11"/>
      <c r="C1621" s="11"/>
      <c r="D1621" s="11"/>
      <c r="K1621" s="11"/>
      <c r="R1621" s="11"/>
      <c r="S1621" s="11"/>
    </row>
    <row r="1622" spans="1:19" x14ac:dyDescent="0.25">
      <c r="A1622" s="11"/>
      <c r="B1622" s="11"/>
      <c r="C1622" s="11"/>
      <c r="D1622" s="11"/>
      <c r="K1622" s="11"/>
      <c r="R1622" s="11"/>
      <c r="S1622" s="11"/>
    </row>
    <row r="1623" spans="1:19" x14ac:dyDescent="0.25">
      <c r="A1623" s="11"/>
      <c r="B1623" s="11"/>
      <c r="C1623" s="11"/>
      <c r="D1623" s="11"/>
      <c r="K1623" s="11"/>
      <c r="R1623" s="11"/>
      <c r="S1623" s="11"/>
    </row>
    <row r="1624" spans="1:19" x14ac:dyDescent="0.25">
      <c r="A1624" s="11"/>
      <c r="B1624" s="11"/>
      <c r="C1624" s="11"/>
      <c r="D1624" s="11"/>
      <c r="K1624" s="11"/>
      <c r="R1624" s="11"/>
      <c r="S1624" s="11"/>
    </row>
    <row r="1625" spans="1:19" x14ac:dyDescent="0.25">
      <c r="A1625" s="11"/>
      <c r="B1625" s="11"/>
      <c r="C1625" s="11"/>
      <c r="D1625" s="11"/>
      <c r="K1625" s="11"/>
      <c r="R1625" s="11"/>
      <c r="S1625" s="11"/>
    </row>
    <row r="1626" spans="1:19" x14ac:dyDescent="0.25">
      <c r="A1626" s="11"/>
      <c r="B1626" s="11"/>
      <c r="C1626" s="11"/>
      <c r="D1626" s="11"/>
      <c r="K1626" s="11"/>
      <c r="R1626" s="11"/>
      <c r="S1626" s="11"/>
    </row>
    <row r="1627" spans="1:19" x14ac:dyDescent="0.25">
      <c r="A1627" s="11"/>
      <c r="B1627" s="11"/>
      <c r="C1627" s="11"/>
      <c r="D1627" s="11"/>
      <c r="K1627" s="11"/>
      <c r="R1627" s="11"/>
      <c r="S1627" s="11"/>
    </row>
    <row r="1628" spans="1:19" x14ac:dyDescent="0.25">
      <c r="A1628" s="11"/>
      <c r="B1628" s="11"/>
      <c r="C1628" s="11"/>
      <c r="D1628" s="11"/>
      <c r="K1628" s="11"/>
      <c r="R1628" s="11"/>
      <c r="S1628" s="11"/>
    </row>
    <row r="1629" spans="1:19" x14ac:dyDescent="0.25">
      <c r="A1629" s="11"/>
      <c r="B1629" s="11"/>
      <c r="C1629" s="11"/>
      <c r="D1629" s="11"/>
      <c r="K1629" s="11"/>
      <c r="R1629" s="11"/>
      <c r="S1629" s="11"/>
    </row>
    <row r="1630" spans="1:19" x14ac:dyDescent="0.25">
      <c r="A1630" s="11"/>
      <c r="B1630" s="11"/>
      <c r="C1630" s="11"/>
      <c r="D1630" s="11"/>
      <c r="K1630" s="11"/>
      <c r="R1630" s="11"/>
      <c r="S1630" s="11"/>
    </row>
    <row r="1631" spans="1:19" x14ac:dyDescent="0.25">
      <c r="A1631" s="11"/>
      <c r="B1631" s="11"/>
      <c r="C1631" s="11"/>
      <c r="D1631" s="11"/>
      <c r="K1631" s="11"/>
      <c r="R1631" s="11"/>
      <c r="S1631" s="11"/>
    </row>
    <row r="1632" spans="1:19" x14ac:dyDescent="0.25">
      <c r="A1632" s="11"/>
      <c r="B1632" s="11"/>
      <c r="C1632" s="11"/>
      <c r="D1632" s="11"/>
      <c r="K1632" s="11"/>
      <c r="R1632" s="11"/>
      <c r="S1632" s="11"/>
    </row>
    <row r="1633" spans="1:19" x14ac:dyDescent="0.25">
      <c r="A1633" s="11"/>
      <c r="B1633" s="11"/>
      <c r="C1633" s="11"/>
      <c r="D1633" s="11"/>
      <c r="K1633" s="11"/>
      <c r="R1633" s="11"/>
      <c r="S1633" s="11"/>
    </row>
    <row r="1634" spans="1:19" x14ac:dyDescent="0.25">
      <c r="A1634" s="11"/>
      <c r="B1634" s="11"/>
      <c r="C1634" s="11"/>
      <c r="D1634" s="11"/>
      <c r="K1634" s="11"/>
      <c r="R1634" s="11"/>
      <c r="S1634" s="11"/>
    </row>
    <row r="1635" spans="1:19" x14ac:dyDescent="0.25">
      <c r="A1635" s="11"/>
      <c r="B1635" s="11"/>
      <c r="C1635" s="11"/>
      <c r="D1635" s="11"/>
      <c r="K1635" s="11"/>
      <c r="R1635" s="11"/>
      <c r="S1635" s="11"/>
    </row>
    <row r="1636" spans="1:19" x14ac:dyDescent="0.25">
      <c r="A1636" s="11"/>
      <c r="B1636" s="11"/>
      <c r="C1636" s="11"/>
      <c r="D1636" s="11"/>
      <c r="K1636" s="11"/>
      <c r="R1636" s="11"/>
      <c r="S1636" s="11"/>
    </row>
    <row r="1637" spans="1:19" x14ac:dyDescent="0.25">
      <c r="A1637" s="11"/>
      <c r="B1637" s="11"/>
      <c r="C1637" s="11"/>
      <c r="D1637" s="11"/>
      <c r="K1637" s="11"/>
      <c r="R1637" s="11"/>
      <c r="S1637" s="11"/>
    </row>
    <row r="1638" spans="1:19" x14ac:dyDescent="0.25">
      <c r="A1638" s="11"/>
      <c r="B1638" s="11"/>
      <c r="C1638" s="11"/>
      <c r="D1638" s="11"/>
      <c r="K1638" s="11"/>
      <c r="R1638" s="11"/>
      <c r="S1638" s="11"/>
    </row>
    <row r="1639" spans="1:19" x14ac:dyDescent="0.25">
      <c r="A1639" s="11"/>
      <c r="B1639" s="11"/>
      <c r="C1639" s="11"/>
      <c r="D1639" s="11"/>
      <c r="K1639" s="11"/>
      <c r="R1639" s="11"/>
      <c r="S1639" s="11"/>
    </row>
    <row r="1640" spans="1:19" x14ac:dyDescent="0.25">
      <c r="A1640" s="11"/>
      <c r="B1640" s="11"/>
      <c r="C1640" s="11"/>
      <c r="D1640" s="11"/>
      <c r="K1640" s="11"/>
      <c r="R1640" s="11"/>
      <c r="S1640" s="11"/>
    </row>
    <row r="1641" spans="1:19" x14ac:dyDescent="0.25">
      <c r="A1641" s="11"/>
      <c r="B1641" s="11"/>
      <c r="C1641" s="11"/>
      <c r="D1641" s="11"/>
      <c r="K1641" s="11"/>
      <c r="R1641" s="11"/>
      <c r="S1641" s="11"/>
    </row>
    <row r="1642" spans="1:19" x14ac:dyDescent="0.25">
      <c r="A1642" s="11"/>
      <c r="B1642" s="11"/>
      <c r="C1642" s="11"/>
      <c r="D1642" s="11"/>
      <c r="K1642" s="11"/>
      <c r="R1642" s="11"/>
      <c r="S1642" s="11"/>
    </row>
    <row r="1643" spans="1:19" x14ac:dyDescent="0.25">
      <c r="A1643" s="11"/>
      <c r="B1643" s="11"/>
      <c r="C1643" s="11"/>
      <c r="D1643" s="11"/>
      <c r="K1643" s="11"/>
      <c r="R1643" s="11"/>
      <c r="S1643" s="11"/>
    </row>
    <row r="1644" spans="1:19" x14ac:dyDescent="0.25">
      <c r="A1644" s="11"/>
      <c r="B1644" s="11"/>
      <c r="C1644" s="11"/>
      <c r="D1644" s="11"/>
      <c r="K1644" s="11"/>
      <c r="R1644" s="11"/>
      <c r="S1644" s="11"/>
    </row>
    <row r="1645" spans="1:19" x14ac:dyDescent="0.25">
      <c r="A1645" s="11"/>
      <c r="B1645" s="11"/>
      <c r="C1645" s="11"/>
      <c r="D1645" s="11"/>
      <c r="K1645" s="11"/>
      <c r="R1645" s="11"/>
      <c r="S1645" s="11"/>
    </row>
    <row r="1646" spans="1:19" x14ac:dyDescent="0.25">
      <c r="A1646" s="11"/>
      <c r="B1646" s="11"/>
      <c r="C1646" s="11"/>
      <c r="D1646" s="11"/>
      <c r="K1646" s="11"/>
      <c r="R1646" s="11"/>
      <c r="S1646" s="11"/>
    </row>
    <row r="1647" spans="1:19" x14ac:dyDescent="0.25">
      <c r="A1647" s="11"/>
      <c r="B1647" s="11"/>
      <c r="C1647" s="11"/>
      <c r="D1647" s="11"/>
      <c r="K1647" s="11"/>
      <c r="R1647" s="11"/>
      <c r="S1647" s="11"/>
    </row>
    <row r="1648" spans="1:19" x14ac:dyDescent="0.25">
      <c r="A1648" s="11"/>
      <c r="B1648" s="11"/>
      <c r="C1648" s="11"/>
      <c r="D1648" s="11"/>
      <c r="K1648" s="11"/>
      <c r="R1648" s="11"/>
      <c r="S1648" s="11"/>
    </row>
    <row r="1649" spans="1:19" x14ac:dyDescent="0.25">
      <c r="A1649" s="11"/>
      <c r="B1649" s="11"/>
      <c r="C1649" s="11"/>
      <c r="D1649" s="11"/>
      <c r="K1649" s="11"/>
      <c r="R1649" s="11"/>
      <c r="S1649" s="11"/>
    </row>
    <row r="1650" spans="1:19" x14ac:dyDescent="0.25">
      <c r="A1650" s="11"/>
      <c r="B1650" s="11"/>
      <c r="C1650" s="11"/>
      <c r="D1650" s="11"/>
      <c r="K1650" s="11"/>
      <c r="R1650" s="11"/>
      <c r="S1650" s="11"/>
    </row>
    <row r="1651" spans="1:19" x14ac:dyDescent="0.25">
      <c r="A1651" s="11"/>
      <c r="B1651" s="11"/>
      <c r="C1651" s="11"/>
      <c r="D1651" s="11"/>
      <c r="K1651" s="11"/>
      <c r="R1651" s="11"/>
      <c r="S1651" s="11"/>
    </row>
    <row r="1652" spans="1:19" x14ac:dyDescent="0.25">
      <c r="A1652" s="11"/>
      <c r="B1652" s="11"/>
      <c r="C1652" s="11"/>
      <c r="D1652" s="11"/>
      <c r="K1652" s="11"/>
      <c r="R1652" s="11"/>
      <c r="S1652" s="11"/>
    </row>
    <row r="1653" spans="1:19" x14ac:dyDescent="0.25">
      <c r="A1653" s="11"/>
      <c r="B1653" s="11"/>
      <c r="C1653" s="11"/>
      <c r="D1653" s="11"/>
      <c r="K1653" s="11"/>
      <c r="R1653" s="11"/>
      <c r="S1653" s="11"/>
    </row>
    <row r="1654" spans="1:19" x14ac:dyDescent="0.25">
      <c r="A1654" s="11"/>
      <c r="B1654" s="11"/>
      <c r="C1654" s="11"/>
      <c r="D1654" s="11"/>
      <c r="K1654" s="11"/>
      <c r="R1654" s="11"/>
      <c r="S1654" s="11"/>
    </row>
    <row r="1655" spans="1:19" x14ac:dyDescent="0.25">
      <c r="A1655" s="11"/>
      <c r="B1655" s="11"/>
      <c r="C1655" s="11"/>
      <c r="D1655" s="11"/>
      <c r="K1655" s="11"/>
      <c r="R1655" s="11"/>
      <c r="S1655" s="11"/>
    </row>
    <row r="1656" spans="1:19" x14ac:dyDescent="0.25">
      <c r="A1656" s="11"/>
      <c r="B1656" s="11"/>
      <c r="C1656" s="11"/>
      <c r="D1656" s="11"/>
      <c r="K1656" s="11"/>
      <c r="R1656" s="11"/>
      <c r="S1656" s="11"/>
    </row>
    <row r="1657" spans="1:19" x14ac:dyDescent="0.25">
      <c r="A1657" s="11"/>
      <c r="B1657" s="11"/>
      <c r="C1657" s="11"/>
      <c r="D1657" s="11"/>
      <c r="K1657" s="11"/>
      <c r="R1657" s="11"/>
      <c r="S1657" s="11"/>
    </row>
    <row r="1658" spans="1:19" x14ac:dyDescent="0.25">
      <c r="A1658" s="11"/>
      <c r="B1658" s="11"/>
      <c r="C1658" s="11"/>
      <c r="D1658" s="11"/>
      <c r="K1658" s="11"/>
      <c r="R1658" s="11"/>
      <c r="S1658" s="11"/>
    </row>
    <row r="1659" spans="1:19" x14ac:dyDescent="0.25">
      <c r="A1659" s="11"/>
      <c r="B1659" s="11"/>
      <c r="C1659" s="11"/>
      <c r="D1659" s="11"/>
      <c r="K1659" s="11"/>
      <c r="R1659" s="11"/>
      <c r="S1659" s="11"/>
    </row>
    <row r="1660" spans="1:19" x14ac:dyDescent="0.25">
      <c r="A1660" s="11"/>
      <c r="B1660" s="11"/>
      <c r="C1660" s="11"/>
      <c r="D1660" s="11"/>
      <c r="K1660" s="11"/>
      <c r="R1660" s="11"/>
      <c r="S1660" s="11"/>
    </row>
    <row r="1661" spans="1:19" x14ac:dyDescent="0.25">
      <c r="A1661" s="11"/>
      <c r="B1661" s="11"/>
      <c r="C1661" s="11"/>
      <c r="D1661" s="11"/>
      <c r="K1661" s="11"/>
      <c r="R1661" s="11"/>
      <c r="S1661" s="11"/>
    </row>
    <row r="1662" spans="1:19" x14ac:dyDescent="0.25">
      <c r="A1662" s="11"/>
      <c r="B1662" s="11"/>
      <c r="C1662" s="11"/>
      <c r="D1662" s="11"/>
      <c r="K1662" s="11"/>
      <c r="R1662" s="11"/>
      <c r="S1662" s="11"/>
    </row>
    <row r="1663" spans="1:19" x14ac:dyDescent="0.25">
      <c r="A1663" s="11"/>
      <c r="B1663" s="11"/>
      <c r="C1663" s="11"/>
      <c r="D1663" s="11"/>
      <c r="K1663" s="11"/>
      <c r="R1663" s="11"/>
      <c r="S1663" s="11"/>
    </row>
    <row r="1664" spans="1:19" x14ac:dyDescent="0.25">
      <c r="A1664" s="11"/>
      <c r="B1664" s="11"/>
      <c r="C1664" s="11"/>
      <c r="D1664" s="11"/>
      <c r="K1664" s="11"/>
      <c r="R1664" s="11"/>
      <c r="S1664" s="11"/>
    </row>
    <row r="1665" spans="1:19" x14ac:dyDescent="0.25">
      <c r="A1665" s="11"/>
      <c r="B1665" s="11"/>
      <c r="C1665" s="11"/>
      <c r="D1665" s="11"/>
      <c r="K1665" s="11"/>
      <c r="R1665" s="11"/>
      <c r="S1665" s="11"/>
    </row>
    <row r="1666" spans="1:19" x14ac:dyDescent="0.25">
      <c r="A1666" s="11"/>
      <c r="B1666" s="11"/>
      <c r="C1666" s="11"/>
      <c r="D1666" s="11"/>
      <c r="K1666" s="11"/>
      <c r="R1666" s="11"/>
      <c r="S1666" s="11"/>
    </row>
    <row r="1667" spans="1:19" x14ac:dyDescent="0.25">
      <c r="A1667" s="11"/>
      <c r="B1667" s="11"/>
      <c r="C1667" s="11"/>
      <c r="D1667" s="11"/>
      <c r="K1667" s="11"/>
      <c r="R1667" s="11"/>
      <c r="S1667" s="11"/>
    </row>
    <row r="1668" spans="1:19" x14ac:dyDescent="0.25">
      <c r="A1668" s="11"/>
      <c r="B1668" s="11"/>
      <c r="C1668" s="11"/>
      <c r="D1668" s="11"/>
      <c r="K1668" s="11"/>
      <c r="R1668" s="11"/>
      <c r="S1668" s="11"/>
    </row>
    <row r="1669" spans="1:19" x14ac:dyDescent="0.25">
      <c r="A1669" s="11"/>
      <c r="B1669" s="11"/>
      <c r="C1669" s="11"/>
      <c r="D1669" s="11"/>
      <c r="K1669" s="11"/>
      <c r="R1669" s="11"/>
      <c r="S1669" s="11"/>
    </row>
    <row r="1670" spans="1:19" x14ac:dyDescent="0.25">
      <c r="A1670" s="11"/>
      <c r="B1670" s="11"/>
      <c r="C1670" s="11"/>
      <c r="D1670" s="11"/>
      <c r="K1670" s="11"/>
      <c r="R1670" s="11"/>
      <c r="S1670" s="11"/>
    </row>
    <row r="1671" spans="1:19" x14ac:dyDescent="0.25">
      <c r="A1671" s="11"/>
      <c r="B1671" s="11"/>
      <c r="C1671" s="11"/>
      <c r="D1671" s="11"/>
      <c r="K1671" s="11"/>
      <c r="R1671" s="11"/>
      <c r="S1671" s="11"/>
    </row>
    <row r="1672" spans="1:19" x14ac:dyDescent="0.25">
      <c r="A1672" s="11"/>
      <c r="B1672" s="11"/>
      <c r="C1672" s="11"/>
      <c r="D1672" s="11"/>
      <c r="K1672" s="11"/>
      <c r="R1672" s="11"/>
      <c r="S1672" s="11"/>
    </row>
    <row r="1673" spans="1:19" x14ac:dyDescent="0.25">
      <c r="A1673" s="11"/>
      <c r="B1673" s="11"/>
      <c r="C1673" s="11"/>
      <c r="D1673" s="11"/>
      <c r="K1673" s="11"/>
      <c r="R1673" s="11"/>
      <c r="S1673" s="11"/>
    </row>
    <row r="1674" spans="1:19" x14ac:dyDescent="0.25">
      <c r="A1674" s="11"/>
      <c r="B1674" s="11"/>
      <c r="C1674" s="11"/>
      <c r="D1674" s="11"/>
      <c r="K1674" s="11"/>
      <c r="R1674" s="11"/>
      <c r="S1674" s="11"/>
    </row>
    <row r="1675" spans="1:19" x14ac:dyDescent="0.25">
      <c r="A1675" s="11"/>
      <c r="B1675" s="11"/>
      <c r="C1675" s="11"/>
      <c r="D1675" s="11"/>
      <c r="K1675" s="11"/>
      <c r="R1675" s="11"/>
      <c r="S1675" s="11"/>
    </row>
    <row r="1676" spans="1:19" x14ac:dyDescent="0.25">
      <c r="A1676" s="11"/>
      <c r="B1676" s="11"/>
      <c r="C1676" s="11"/>
      <c r="D1676" s="11"/>
      <c r="K1676" s="11"/>
      <c r="R1676" s="11"/>
      <c r="S1676" s="11"/>
    </row>
    <row r="1677" spans="1:19" x14ac:dyDescent="0.25">
      <c r="A1677" s="11"/>
      <c r="B1677" s="11"/>
      <c r="C1677" s="11"/>
      <c r="D1677" s="11"/>
      <c r="K1677" s="11"/>
      <c r="R1677" s="11"/>
      <c r="S1677" s="11"/>
    </row>
    <row r="1678" spans="1:19" x14ac:dyDescent="0.25">
      <c r="A1678" s="11"/>
      <c r="B1678" s="11"/>
      <c r="C1678" s="11"/>
      <c r="D1678" s="11"/>
      <c r="K1678" s="11"/>
      <c r="R1678" s="11"/>
      <c r="S1678" s="11"/>
    </row>
    <row r="1679" spans="1:19" x14ac:dyDescent="0.25">
      <c r="A1679" s="11"/>
      <c r="B1679" s="11"/>
      <c r="C1679" s="11"/>
      <c r="D1679" s="11"/>
      <c r="K1679" s="11"/>
      <c r="R1679" s="11"/>
      <c r="S1679" s="11"/>
    </row>
    <row r="1680" spans="1:19" x14ac:dyDescent="0.25">
      <c r="A1680" s="11"/>
      <c r="B1680" s="11"/>
      <c r="C1680" s="11"/>
      <c r="D1680" s="11"/>
      <c r="K1680" s="11"/>
      <c r="R1680" s="11"/>
      <c r="S1680" s="11"/>
    </row>
    <row r="1681" spans="1:19" x14ac:dyDescent="0.25">
      <c r="A1681" s="11"/>
      <c r="B1681" s="11"/>
      <c r="C1681" s="11"/>
      <c r="D1681" s="11"/>
      <c r="K1681" s="11"/>
      <c r="R1681" s="11"/>
      <c r="S1681" s="11"/>
    </row>
    <row r="1682" spans="1:19" x14ac:dyDescent="0.25">
      <c r="A1682" s="11"/>
      <c r="B1682" s="11"/>
      <c r="C1682" s="11"/>
      <c r="D1682" s="11"/>
      <c r="K1682" s="11"/>
      <c r="R1682" s="11"/>
      <c r="S1682" s="11"/>
    </row>
    <row r="1683" spans="1:19" x14ac:dyDescent="0.25">
      <c r="A1683" s="11"/>
      <c r="B1683" s="11"/>
      <c r="C1683" s="11"/>
      <c r="D1683" s="11"/>
      <c r="K1683" s="11"/>
      <c r="R1683" s="11"/>
      <c r="S1683" s="11"/>
    </row>
    <row r="1684" spans="1:19" x14ac:dyDescent="0.25">
      <c r="A1684" s="11"/>
      <c r="B1684" s="11"/>
      <c r="C1684" s="11"/>
      <c r="D1684" s="11"/>
      <c r="K1684" s="11"/>
      <c r="R1684" s="11"/>
      <c r="S1684" s="11"/>
    </row>
    <row r="1685" spans="1:19" x14ac:dyDescent="0.25">
      <c r="A1685" s="11"/>
      <c r="B1685" s="11"/>
      <c r="C1685" s="11"/>
      <c r="D1685" s="11"/>
      <c r="K1685" s="11"/>
      <c r="R1685" s="11"/>
      <c r="S1685" s="11"/>
    </row>
    <row r="1686" spans="1:19" x14ac:dyDescent="0.25">
      <c r="A1686" s="11"/>
      <c r="B1686" s="11"/>
      <c r="C1686" s="11"/>
      <c r="D1686" s="11"/>
      <c r="K1686" s="11"/>
      <c r="R1686" s="11"/>
      <c r="S1686" s="11"/>
    </row>
    <row r="1687" spans="1:19" x14ac:dyDescent="0.25">
      <c r="A1687" s="11"/>
      <c r="B1687" s="11"/>
      <c r="C1687" s="11"/>
      <c r="D1687" s="11"/>
      <c r="K1687" s="11"/>
      <c r="R1687" s="11"/>
      <c r="S1687" s="11"/>
    </row>
    <row r="1688" spans="1:19" x14ac:dyDescent="0.25">
      <c r="A1688" s="11"/>
      <c r="B1688" s="11"/>
      <c r="C1688" s="11"/>
      <c r="D1688" s="11"/>
      <c r="K1688" s="11"/>
      <c r="R1688" s="11"/>
      <c r="S1688" s="11"/>
    </row>
    <row r="1689" spans="1:19" x14ac:dyDescent="0.25">
      <c r="A1689" s="11"/>
      <c r="B1689" s="11"/>
      <c r="C1689" s="11"/>
      <c r="D1689" s="11"/>
      <c r="K1689" s="11"/>
      <c r="R1689" s="11"/>
      <c r="S1689" s="11"/>
    </row>
    <row r="1690" spans="1:19" x14ac:dyDescent="0.25">
      <c r="A1690" s="11"/>
      <c r="B1690" s="11"/>
      <c r="C1690" s="11"/>
      <c r="D1690" s="11"/>
      <c r="K1690" s="11"/>
      <c r="R1690" s="11"/>
      <c r="S1690" s="11"/>
    </row>
    <row r="1691" spans="1:19" x14ac:dyDescent="0.25">
      <c r="A1691" s="11"/>
      <c r="B1691" s="11"/>
      <c r="C1691" s="11"/>
      <c r="D1691" s="11"/>
      <c r="K1691" s="11"/>
      <c r="R1691" s="11"/>
      <c r="S1691" s="11"/>
    </row>
    <row r="1692" spans="1:19" x14ac:dyDescent="0.25">
      <c r="A1692" s="11"/>
      <c r="B1692" s="11"/>
      <c r="C1692" s="11"/>
      <c r="D1692" s="11"/>
      <c r="K1692" s="11"/>
      <c r="R1692" s="11"/>
      <c r="S1692" s="11"/>
    </row>
    <row r="1693" spans="1:19" x14ac:dyDescent="0.25">
      <c r="A1693" s="11"/>
      <c r="B1693" s="11"/>
      <c r="C1693" s="11"/>
      <c r="D1693" s="11"/>
      <c r="K1693" s="11"/>
      <c r="R1693" s="11"/>
      <c r="S1693" s="11"/>
    </row>
    <row r="1694" spans="1:19" x14ac:dyDescent="0.25">
      <c r="A1694" s="11"/>
      <c r="B1694" s="11"/>
      <c r="C1694" s="11"/>
      <c r="D1694" s="11"/>
      <c r="K1694" s="11"/>
      <c r="R1694" s="11"/>
      <c r="S1694" s="11"/>
    </row>
    <row r="1695" spans="1:19" x14ac:dyDescent="0.25">
      <c r="A1695" s="11"/>
      <c r="B1695" s="11"/>
      <c r="C1695" s="11"/>
      <c r="D1695" s="11"/>
      <c r="K1695" s="11"/>
      <c r="R1695" s="11"/>
      <c r="S1695" s="11"/>
    </row>
    <row r="1696" spans="1:19" x14ac:dyDescent="0.25">
      <c r="A1696" s="11"/>
      <c r="B1696" s="11"/>
      <c r="C1696" s="11"/>
      <c r="D1696" s="11"/>
      <c r="K1696" s="11"/>
      <c r="R1696" s="11"/>
      <c r="S1696" s="11"/>
    </row>
    <row r="1697" spans="1:19" x14ac:dyDescent="0.25">
      <c r="A1697" s="11"/>
      <c r="B1697" s="11"/>
      <c r="C1697" s="11"/>
      <c r="D1697" s="11"/>
      <c r="K1697" s="11"/>
      <c r="R1697" s="11"/>
      <c r="S1697" s="11"/>
    </row>
    <row r="1698" spans="1:19" x14ac:dyDescent="0.25">
      <c r="A1698" s="11"/>
      <c r="B1698" s="11"/>
      <c r="C1698" s="11"/>
      <c r="D1698" s="11"/>
      <c r="K1698" s="11"/>
      <c r="R1698" s="11"/>
      <c r="S1698" s="11"/>
    </row>
    <row r="1699" spans="1:19" x14ac:dyDescent="0.25">
      <c r="A1699" s="11"/>
      <c r="B1699" s="11"/>
      <c r="C1699" s="11"/>
      <c r="D1699" s="11"/>
      <c r="K1699" s="11"/>
      <c r="R1699" s="11"/>
      <c r="S1699" s="11"/>
    </row>
    <row r="1700" spans="1:19" x14ac:dyDescent="0.25">
      <c r="A1700" s="11"/>
      <c r="B1700" s="11"/>
      <c r="C1700" s="11"/>
      <c r="D1700" s="11"/>
      <c r="K1700" s="11"/>
      <c r="R1700" s="11"/>
      <c r="S1700" s="11"/>
    </row>
    <row r="1701" spans="1:19" x14ac:dyDescent="0.25">
      <c r="A1701" s="11"/>
      <c r="B1701" s="11"/>
      <c r="C1701" s="11"/>
      <c r="D1701" s="11"/>
      <c r="K1701" s="11"/>
      <c r="R1701" s="11"/>
      <c r="S1701" s="11"/>
    </row>
    <row r="1702" spans="1:19" x14ac:dyDescent="0.25">
      <c r="A1702" s="11"/>
      <c r="B1702" s="11"/>
      <c r="C1702" s="11"/>
      <c r="D1702" s="11"/>
      <c r="K1702" s="11"/>
      <c r="R1702" s="11"/>
      <c r="S1702" s="11"/>
    </row>
    <row r="1703" spans="1:19" x14ac:dyDescent="0.25">
      <c r="A1703" s="11"/>
      <c r="B1703" s="11"/>
      <c r="C1703" s="11"/>
      <c r="D1703" s="11"/>
      <c r="K1703" s="11"/>
      <c r="R1703" s="11"/>
      <c r="S1703" s="11"/>
    </row>
    <row r="1704" spans="1:19" x14ac:dyDescent="0.25">
      <c r="A1704" s="11"/>
      <c r="B1704" s="11"/>
      <c r="C1704" s="11"/>
      <c r="D1704" s="11"/>
      <c r="K1704" s="11"/>
      <c r="R1704" s="11"/>
      <c r="S1704" s="11"/>
    </row>
    <row r="1705" spans="1:19" x14ac:dyDescent="0.25">
      <c r="A1705" s="11"/>
      <c r="B1705" s="11"/>
      <c r="C1705" s="11"/>
      <c r="D1705" s="11"/>
      <c r="K1705" s="11"/>
      <c r="R1705" s="11"/>
      <c r="S1705" s="11"/>
    </row>
    <row r="1706" spans="1:19" x14ac:dyDescent="0.25">
      <c r="A1706" s="11"/>
      <c r="B1706" s="11"/>
      <c r="C1706" s="11"/>
      <c r="D1706" s="11"/>
      <c r="K1706" s="11"/>
      <c r="R1706" s="11"/>
      <c r="S1706" s="11"/>
    </row>
    <row r="1707" spans="1:19" x14ac:dyDescent="0.25">
      <c r="A1707" s="11"/>
      <c r="B1707" s="11"/>
      <c r="C1707" s="11"/>
      <c r="D1707" s="11"/>
      <c r="K1707" s="11"/>
      <c r="R1707" s="11"/>
      <c r="S1707" s="11"/>
    </row>
    <row r="1708" spans="1:19" x14ac:dyDescent="0.25">
      <c r="A1708" s="11"/>
      <c r="B1708" s="11"/>
      <c r="C1708" s="11"/>
      <c r="D1708" s="11"/>
      <c r="K1708" s="11"/>
      <c r="R1708" s="11"/>
      <c r="S1708" s="11"/>
    </row>
    <row r="1709" spans="1:19" x14ac:dyDescent="0.25">
      <c r="A1709" s="11"/>
      <c r="B1709" s="11"/>
      <c r="C1709" s="11"/>
      <c r="D1709" s="11"/>
      <c r="K1709" s="11"/>
      <c r="R1709" s="11"/>
      <c r="S1709" s="11"/>
    </row>
    <row r="1710" spans="1:19" x14ac:dyDescent="0.25">
      <c r="A1710" s="11"/>
      <c r="B1710" s="11"/>
      <c r="C1710" s="11"/>
      <c r="D1710" s="11"/>
      <c r="K1710" s="11"/>
      <c r="R1710" s="11"/>
      <c r="S1710" s="11"/>
    </row>
    <row r="1711" spans="1:19" x14ac:dyDescent="0.25">
      <c r="A1711" s="11"/>
      <c r="B1711" s="11"/>
      <c r="C1711" s="11"/>
      <c r="D1711" s="11"/>
      <c r="K1711" s="11"/>
      <c r="R1711" s="11"/>
      <c r="S1711" s="11"/>
    </row>
    <row r="1712" spans="1:19" x14ac:dyDescent="0.25">
      <c r="A1712" s="11"/>
      <c r="B1712" s="11"/>
      <c r="C1712" s="11"/>
      <c r="D1712" s="11"/>
      <c r="K1712" s="11"/>
      <c r="R1712" s="11"/>
      <c r="S1712" s="11"/>
    </row>
    <row r="1713" spans="1:19" x14ac:dyDescent="0.25">
      <c r="A1713" s="11"/>
      <c r="B1713" s="11"/>
      <c r="C1713" s="11"/>
      <c r="D1713" s="11"/>
      <c r="K1713" s="11"/>
      <c r="R1713" s="11"/>
      <c r="S1713" s="11"/>
    </row>
    <row r="1714" spans="1:19" x14ac:dyDescent="0.25">
      <c r="A1714" s="11"/>
      <c r="B1714" s="11"/>
      <c r="C1714" s="11"/>
      <c r="D1714" s="11"/>
      <c r="K1714" s="11"/>
      <c r="R1714" s="11"/>
      <c r="S1714" s="11"/>
    </row>
    <row r="1715" spans="1:19" x14ac:dyDescent="0.25">
      <c r="A1715" s="11"/>
      <c r="B1715" s="11"/>
      <c r="C1715" s="11"/>
      <c r="D1715" s="11"/>
      <c r="K1715" s="11"/>
      <c r="R1715" s="11"/>
      <c r="S1715" s="11"/>
    </row>
    <row r="1716" spans="1:19" x14ac:dyDescent="0.25">
      <c r="A1716" s="11"/>
      <c r="B1716" s="11"/>
      <c r="C1716" s="11"/>
      <c r="D1716" s="11"/>
      <c r="K1716" s="11"/>
      <c r="R1716" s="11"/>
      <c r="S1716" s="11"/>
    </row>
    <row r="1717" spans="1:19" x14ac:dyDescent="0.25">
      <c r="A1717" s="11"/>
      <c r="B1717" s="11"/>
      <c r="C1717" s="11"/>
      <c r="D1717" s="11"/>
      <c r="K1717" s="11"/>
      <c r="R1717" s="11"/>
      <c r="S1717" s="11"/>
    </row>
    <row r="1718" spans="1:19" x14ac:dyDescent="0.25">
      <c r="A1718" s="11"/>
      <c r="B1718" s="11"/>
      <c r="C1718" s="11"/>
      <c r="D1718" s="11"/>
      <c r="K1718" s="11"/>
      <c r="R1718" s="11"/>
      <c r="S1718" s="11"/>
    </row>
    <row r="1719" spans="1:19" x14ac:dyDescent="0.25">
      <c r="A1719" s="11"/>
      <c r="B1719" s="11"/>
      <c r="C1719" s="11"/>
      <c r="D1719" s="11"/>
      <c r="K1719" s="11"/>
      <c r="R1719" s="11"/>
      <c r="S1719" s="11"/>
    </row>
    <row r="1720" spans="1:19" x14ac:dyDescent="0.25">
      <c r="A1720" s="11"/>
      <c r="B1720" s="11"/>
      <c r="C1720" s="11"/>
      <c r="D1720" s="11"/>
      <c r="K1720" s="11"/>
      <c r="R1720" s="11"/>
      <c r="S1720" s="11"/>
    </row>
    <row r="1721" spans="1:19" x14ac:dyDescent="0.25">
      <c r="A1721" s="11"/>
      <c r="B1721" s="11"/>
      <c r="C1721" s="11"/>
      <c r="D1721" s="11"/>
      <c r="K1721" s="11"/>
      <c r="R1721" s="11"/>
      <c r="S1721" s="11"/>
    </row>
    <row r="1722" spans="1:19" x14ac:dyDescent="0.25">
      <c r="A1722" s="11"/>
      <c r="B1722" s="11"/>
      <c r="C1722" s="11"/>
      <c r="D1722" s="11"/>
      <c r="K1722" s="11"/>
      <c r="R1722" s="11"/>
      <c r="S1722" s="11"/>
    </row>
    <row r="1723" spans="1:19" x14ac:dyDescent="0.25">
      <c r="A1723" s="11"/>
      <c r="B1723" s="11"/>
      <c r="C1723" s="11"/>
      <c r="D1723" s="11"/>
      <c r="K1723" s="11"/>
      <c r="R1723" s="11"/>
      <c r="S1723" s="11"/>
    </row>
    <row r="1724" spans="1:19" x14ac:dyDescent="0.25">
      <c r="A1724" s="11"/>
      <c r="B1724" s="11"/>
      <c r="C1724" s="11"/>
      <c r="D1724" s="11"/>
      <c r="K1724" s="11"/>
      <c r="R1724" s="11"/>
      <c r="S1724" s="11"/>
    </row>
    <row r="1725" spans="1:19" x14ac:dyDescent="0.25">
      <c r="A1725" s="11"/>
      <c r="B1725" s="11"/>
      <c r="C1725" s="11"/>
      <c r="D1725" s="11"/>
      <c r="K1725" s="11"/>
      <c r="R1725" s="11"/>
      <c r="S1725" s="11"/>
    </row>
    <row r="1726" spans="1:19" x14ac:dyDescent="0.25">
      <c r="A1726" s="11"/>
      <c r="B1726" s="11"/>
      <c r="C1726" s="11"/>
      <c r="D1726" s="11"/>
      <c r="K1726" s="11"/>
      <c r="R1726" s="11"/>
      <c r="S1726" s="11"/>
    </row>
    <row r="1727" spans="1:19" x14ac:dyDescent="0.25">
      <c r="A1727" s="11"/>
      <c r="B1727" s="11"/>
      <c r="C1727" s="11"/>
      <c r="D1727" s="11"/>
      <c r="K1727" s="11"/>
      <c r="R1727" s="11"/>
      <c r="S1727" s="11"/>
    </row>
    <row r="1728" spans="1:19" x14ac:dyDescent="0.25">
      <c r="A1728" s="11"/>
      <c r="B1728" s="11"/>
      <c r="C1728" s="11"/>
      <c r="D1728" s="11"/>
      <c r="K1728" s="11"/>
      <c r="R1728" s="11"/>
      <c r="S1728" s="11"/>
    </row>
    <row r="1729" spans="1:19" x14ac:dyDescent="0.25">
      <c r="A1729" s="11"/>
      <c r="B1729" s="11"/>
      <c r="C1729" s="11"/>
      <c r="D1729" s="11"/>
      <c r="K1729" s="11"/>
      <c r="R1729" s="11"/>
      <c r="S1729" s="11"/>
    </row>
    <row r="1730" spans="1:19" x14ac:dyDescent="0.25">
      <c r="A1730" s="11"/>
      <c r="B1730" s="11"/>
      <c r="C1730" s="11"/>
      <c r="D1730" s="11"/>
      <c r="K1730" s="11"/>
      <c r="R1730" s="11"/>
      <c r="S1730" s="11"/>
    </row>
    <row r="1731" spans="1:19" x14ac:dyDescent="0.25">
      <c r="A1731" s="11"/>
      <c r="B1731" s="11"/>
      <c r="C1731" s="11"/>
      <c r="D1731" s="11"/>
      <c r="K1731" s="11"/>
      <c r="R1731" s="11"/>
      <c r="S1731" s="11"/>
    </row>
    <row r="1732" spans="1:19" x14ac:dyDescent="0.25">
      <c r="A1732" s="11"/>
      <c r="B1732" s="11"/>
      <c r="C1732" s="11"/>
      <c r="D1732" s="11"/>
      <c r="K1732" s="11"/>
      <c r="R1732" s="11"/>
      <c r="S1732" s="11"/>
    </row>
    <row r="1733" spans="1:19" x14ac:dyDescent="0.25">
      <c r="A1733" s="11"/>
      <c r="B1733" s="11"/>
      <c r="C1733" s="11"/>
      <c r="D1733" s="11"/>
      <c r="K1733" s="11"/>
      <c r="R1733" s="11"/>
      <c r="S1733" s="11"/>
    </row>
    <row r="1734" spans="1:19" x14ac:dyDescent="0.25">
      <c r="A1734" s="11"/>
      <c r="B1734" s="11"/>
      <c r="C1734" s="11"/>
      <c r="D1734" s="11"/>
      <c r="K1734" s="11"/>
      <c r="R1734" s="11"/>
      <c r="S1734" s="11"/>
    </row>
    <row r="1735" spans="1:19" x14ac:dyDescent="0.25">
      <c r="A1735" s="11"/>
      <c r="B1735" s="11"/>
      <c r="C1735" s="11"/>
      <c r="D1735" s="11"/>
      <c r="K1735" s="11"/>
      <c r="R1735" s="11"/>
      <c r="S1735" s="11"/>
    </row>
    <row r="1736" spans="1:19" x14ac:dyDescent="0.25">
      <c r="A1736" s="11"/>
      <c r="B1736" s="11"/>
      <c r="C1736" s="11"/>
      <c r="D1736" s="11"/>
      <c r="K1736" s="11"/>
      <c r="R1736" s="11"/>
      <c r="S1736" s="11"/>
    </row>
    <row r="1737" spans="1:19" x14ac:dyDescent="0.25">
      <c r="A1737" s="11"/>
      <c r="B1737" s="11"/>
      <c r="C1737" s="11"/>
      <c r="D1737" s="11"/>
      <c r="K1737" s="11"/>
      <c r="R1737" s="11"/>
      <c r="S1737" s="11"/>
    </row>
    <row r="1738" spans="1:19" x14ac:dyDescent="0.25">
      <c r="A1738" s="11"/>
      <c r="B1738" s="11"/>
      <c r="C1738" s="11"/>
      <c r="D1738" s="11"/>
      <c r="K1738" s="11"/>
      <c r="R1738" s="11"/>
      <c r="S1738" s="11"/>
    </row>
    <row r="1739" spans="1:19" x14ac:dyDescent="0.25">
      <c r="A1739" s="11"/>
      <c r="B1739" s="11"/>
      <c r="C1739" s="11"/>
      <c r="D1739" s="11"/>
      <c r="K1739" s="11"/>
      <c r="R1739" s="11"/>
      <c r="S1739" s="11"/>
    </row>
    <row r="1740" spans="1:19" x14ac:dyDescent="0.25">
      <c r="A1740" s="11"/>
      <c r="B1740" s="11"/>
      <c r="C1740" s="11"/>
      <c r="D1740" s="11"/>
      <c r="K1740" s="11"/>
      <c r="R1740" s="11"/>
      <c r="S1740" s="11"/>
    </row>
    <row r="1741" spans="1:19" x14ac:dyDescent="0.25">
      <c r="A1741" s="11"/>
      <c r="B1741" s="11"/>
      <c r="C1741" s="11"/>
      <c r="D1741" s="11"/>
      <c r="K1741" s="11"/>
      <c r="R1741" s="11"/>
      <c r="S1741" s="11"/>
    </row>
    <row r="1742" spans="1:19" x14ac:dyDescent="0.25">
      <c r="A1742" s="11"/>
      <c r="B1742" s="11"/>
      <c r="C1742" s="11"/>
      <c r="D1742" s="11"/>
      <c r="K1742" s="11"/>
      <c r="R1742" s="11"/>
      <c r="S1742" s="11"/>
    </row>
    <row r="1743" spans="1:19" x14ac:dyDescent="0.25">
      <c r="A1743" s="11"/>
      <c r="B1743" s="11"/>
      <c r="C1743" s="11"/>
      <c r="D1743" s="11"/>
      <c r="K1743" s="11"/>
      <c r="R1743" s="11"/>
      <c r="S1743" s="11"/>
    </row>
    <row r="1744" spans="1:19" x14ac:dyDescent="0.25">
      <c r="A1744" s="11"/>
      <c r="B1744" s="11"/>
      <c r="C1744" s="11"/>
      <c r="D1744" s="11"/>
      <c r="K1744" s="11"/>
      <c r="R1744" s="11"/>
      <c r="S1744" s="11"/>
    </row>
    <row r="1745" spans="1:19" x14ac:dyDescent="0.25">
      <c r="A1745" s="11"/>
      <c r="B1745" s="11"/>
      <c r="C1745" s="11"/>
      <c r="D1745" s="11"/>
      <c r="K1745" s="11"/>
      <c r="R1745" s="11"/>
      <c r="S1745" s="11"/>
    </row>
    <row r="1746" spans="1:19" x14ac:dyDescent="0.25">
      <c r="A1746" s="11"/>
      <c r="B1746" s="11"/>
      <c r="C1746" s="11"/>
      <c r="D1746" s="11"/>
      <c r="K1746" s="11"/>
      <c r="R1746" s="11"/>
      <c r="S1746" s="11"/>
    </row>
    <row r="1747" spans="1:19" x14ac:dyDescent="0.25">
      <c r="A1747" s="11"/>
      <c r="B1747" s="11"/>
      <c r="C1747" s="11"/>
      <c r="D1747" s="11"/>
      <c r="K1747" s="11"/>
      <c r="R1747" s="11"/>
      <c r="S1747" s="11"/>
    </row>
    <row r="1748" spans="1:19" x14ac:dyDescent="0.25">
      <c r="A1748" s="11"/>
      <c r="B1748" s="11"/>
      <c r="C1748" s="11"/>
      <c r="D1748" s="11"/>
      <c r="K1748" s="11"/>
      <c r="R1748" s="11"/>
      <c r="S1748" s="11"/>
    </row>
    <row r="1749" spans="1:19" x14ac:dyDescent="0.25">
      <c r="A1749" s="11"/>
      <c r="B1749" s="11"/>
      <c r="C1749" s="11"/>
      <c r="D1749" s="11"/>
      <c r="K1749" s="11"/>
      <c r="R1749" s="11"/>
      <c r="S1749" s="11"/>
    </row>
    <row r="1750" spans="1:19" x14ac:dyDescent="0.25">
      <c r="A1750" s="11"/>
      <c r="B1750" s="11"/>
      <c r="C1750" s="11"/>
      <c r="D1750" s="11"/>
      <c r="K1750" s="11"/>
      <c r="R1750" s="11"/>
      <c r="S1750" s="11"/>
    </row>
    <row r="1751" spans="1:19" x14ac:dyDescent="0.25">
      <c r="A1751" s="11"/>
      <c r="B1751" s="11"/>
      <c r="C1751" s="11"/>
      <c r="D1751" s="11"/>
      <c r="K1751" s="11"/>
      <c r="R1751" s="11"/>
      <c r="S1751" s="11"/>
    </row>
    <row r="1752" spans="1:19" x14ac:dyDescent="0.25">
      <c r="A1752" s="11"/>
      <c r="B1752" s="11"/>
      <c r="C1752" s="11"/>
      <c r="D1752" s="11"/>
      <c r="K1752" s="11"/>
      <c r="R1752" s="11"/>
      <c r="S1752" s="11"/>
    </row>
    <row r="1753" spans="1:19" x14ac:dyDescent="0.25">
      <c r="A1753" s="11"/>
      <c r="B1753" s="11"/>
      <c r="C1753" s="11"/>
      <c r="D1753" s="11"/>
      <c r="K1753" s="11"/>
      <c r="R1753" s="11"/>
      <c r="S1753" s="11"/>
    </row>
    <row r="1754" spans="1:19" x14ac:dyDescent="0.25">
      <c r="A1754" s="11"/>
      <c r="B1754" s="11"/>
      <c r="C1754" s="11"/>
      <c r="D1754" s="11"/>
      <c r="K1754" s="11"/>
      <c r="R1754" s="11"/>
      <c r="S1754" s="11"/>
    </row>
    <row r="1755" spans="1:19" x14ac:dyDescent="0.25">
      <c r="A1755" s="11"/>
      <c r="B1755" s="11"/>
      <c r="C1755" s="11"/>
      <c r="D1755" s="11"/>
      <c r="K1755" s="11"/>
      <c r="R1755" s="11"/>
      <c r="S1755" s="11"/>
    </row>
    <row r="1756" spans="1:19" x14ac:dyDescent="0.25">
      <c r="A1756" s="11"/>
      <c r="B1756" s="11"/>
      <c r="C1756" s="11"/>
      <c r="D1756" s="11"/>
      <c r="K1756" s="11"/>
      <c r="R1756" s="11"/>
      <c r="S1756" s="11"/>
    </row>
    <row r="1757" spans="1:19" x14ac:dyDescent="0.25">
      <c r="A1757" s="11"/>
      <c r="B1757" s="11"/>
      <c r="C1757" s="11"/>
      <c r="D1757" s="11"/>
      <c r="K1757" s="11"/>
      <c r="R1757" s="11"/>
      <c r="S1757" s="11"/>
    </row>
    <row r="1758" spans="1:19" x14ac:dyDescent="0.25">
      <c r="A1758" s="11"/>
      <c r="B1758" s="11"/>
      <c r="C1758" s="11"/>
      <c r="D1758" s="11"/>
      <c r="K1758" s="11"/>
      <c r="R1758" s="11"/>
      <c r="S1758" s="11"/>
    </row>
    <row r="1759" spans="1:19" x14ac:dyDescent="0.25">
      <c r="A1759" s="11"/>
      <c r="B1759" s="11"/>
      <c r="C1759" s="11"/>
      <c r="D1759" s="11"/>
      <c r="K1759" s="11"/>
      <c r="R1759" s="11"/>
      <c r="S1759" s="11"/>
    </row>
    <row r="1760" spans="1:19" x14ac:dyDescent="0.25">
      <c r="A1760" s="11"/>
      <c r="B1760" s="11"/>
      <c r="C1760" s="11"/>
      <c r="D1760" s="11"/>
      <c r="K1760" s="11"/>
      <c r="R1760" s="11"/>
      <c r="S1760" s="11"/>
    </row>
    <row r="1761" spans="1:19" x14ac:dyDescent="0.25">
      <c r="A1761" s="11"/>
      <c r="B1761" s="11"/>
      <c r="C1761" s="11"/>
      <c r="D1761" s="11"/>
      <c r="K1761" s="11"/>
      <c r="R1761" s="11"/>
      <c r="S1761" s="11"/>
    </row>
    <row r="1762" spans="1:19" x14ac:dyDescent="0.25">
      <c r="A1762" s="11"/>
      <c r="B1762" s="11"/>
      <c r="C1762" s="11"/>
      <c r="D1762" s="11"/>
      <c r="K1762" s="11"/>
      <c r="R1762" s="11"/>
      <c r="S1762" s="11"/>
    </row>
    <row r="1763" spans="1:19" x14ac:dyDescent="0.25">
      <c r="A1763" s="11"/>
      <c r="B1763" s="11"/>
      <c r="C1763" s="11"/>
      <c r="D1763" s="11"/>
      <c r="K1763" s="11"/>
      <c r="R1763" s="11"/>
      <c r="S1763" s="11"/>
    </row>
    <row r="1764" spans="1:19" x14ac:dyDescent="0.25">
      <c r="A1764" s="11"/>
      <c r="B1764" s="11"/>
      <c r="C1764" s="11"/>
      <c r="D1764" s="11"/>
      <c r="K1764" s="11"/>
      <c r="R1764" s="11"/>
      <c r="S1764" s="11"/>
    </row>
    <row r="1765" spans="1:19" x14ac:dyDescent="0.25">
      <c r="A1765" s="11"/>
      <c r="B1765" s="11"/>
      <c r="C1765" s="11"/>
      <c r="D1765" s="11"/>
      <c r="K1765" s="11"/>
      <c r="R1765" s="11"/>
      <c r="S1765" s="11"/>
    </row>
    <row r="1766" spans="1:19" x14ac:dyDescent="0.25">
      <c r="A1766" s="11"/>
      <c r="B1766" s="11"/>
      <c r="C1766" s="11"/>
      <c r="D1766" s="11"/>
      <c r="K1766" s="11"/>
      <c r="R1766" s="11"/>
      <c r="S1766" s="11"/>
    </row>
    <row r="1767" spans="1:19" x14ac:dyDescent="0.25">
      <c r="A1767" s="11"/>
      <c r="B1767" s="11"/>
      <c r="C1767" s="11"/>
      <c r="D1767" s="11"/>
      <c r="K1767" s="11"/>
      <c r="R1767" s="11"/>
      <c r="S1767" s="11"/>
    </row>
    <row r="1768" spans="1:19" x14ac:dyDescent="0.25">
      <c r="A1768" s="11"/>
      <c r="B1768" s="11"/>
      <c r="C1768" s="11"/>
      <c r="D1768" s="11"/>
      <c r="K1768" s="11"/>
      <c r="R1768" s="11"/>
      <c r="S1768" s="11"/>
    </row>
    <row r="1769" spans="1:19" x14ac:dyDescent="0.25">
      <c r="A1769" s="11"/>
      <c r="B1769" s="11"/>
      <c r="C1769" s="11"/>
      <c r="D1769" s="11"/>
      <c r="K1769" s="11"/>
      <c r="R1769" s="11"/>
      <c r="S1769" s="11"/>
    </row>
    <row r="1770" spans="1:19" x14ac:dyDescent="0.25">
      <c r="A1770" s="11"/>
      <c r="B1770" s="11"/>
      <c r="C1770" s="11"/>
      <c r="D1770" s="11"/>
      <c r="K1770" s="11"/>
      <c r="R1770" s="11"/>
      <c r="S1770" s="11"/>
    </row>
    <row r="1771" spans="1:19" x14ac:dyDescent="0.25">
      <c r="A1771" s="11"/>
      <c r="B1771" s="11"/>
      <c r="C1771" s="11"/>
      <c r="D1771" s="11"/>
      <c r="K1771" s="11"/>
      <c r="R1771" s="11"/>
      <c r="S1771" s="11"/>
    </row>
    <row r="1772" spans="1:19" x14ac:dyDescent="0.25">
      <c r="A1772" s="11"/>
      <c r="B1772" s="11"/>
      <c r="C1772" s="11"/>
      <c r="D1772" s="11"/>
      <c r="K1772" s="11"/>
      <c r="R1772" s="11"/>
      <c r="S1772" s="11"/>
    </row>
    <row r="1773" spans="1:19" x14ac:dyDescent="0.25">
      <c r="A1773" s="11"/>
      <c r="B1773" s="11"/>
      <c r="C1773" s="11"/>
      <c r="D1773" s="11"/>
      <c r="K1773" s="11"/>
      <c r="R1773" s="11"/>
      <c r="S1773" s="11"/>
    </row>
    <row r="1774" spans="1:19" x14ac:dyDescent="0.25">
      <c r="A1774" s="11"/>
      <c r="B1774" s="11"/>
      <c r="C1774" s="11"/>
      <c r="D1774" s="11"/>
      <c r="K1774" s="11"/>
      <c r="R1774" s="11"/>
      <c r="S1774" s="11"/>
    </row>
    <row r="1775" spans="1:19" x14ac:dyDescent="0.25">
      <c r="A1775" s="11"/>
      <c r="B1775" s="11"/>
      <c r="C1775" s="11"/>
      <c r="D1775" s="11"/>
      <c r="K1775" s="11"/>
      <c r="R1775" s="11"/>
      <c r="S1775" s="11"/>
    </row>
    <row r="1776" spans="1:19" x14ac:dyDescent="0.25">
      <c r="A1776" s="11"/>
      <c r="B1776" s="11"/>
      <c r="C1776" s="11"/>
      <c r="D1776" s="11"/>
      <c r="K1776" s="11"/>
      <c r="R1776" s="11"/>
      <c r="S1776" s="11"/>
    </row>
    <row r="1777" spans="1:19" x14ac:dyDescent="0.25">
      <c r="A1777" s="11"/>
      <c r="B1777" s="11"/>
      <c r="C1777" s="11"/>
      <c r="D1777" s="11"/>
      <c r="K1777" s="11"/>
      <c r="R1777" s="11"/>
      <c r="S1777" s="11"/>
    </row>
    <row r="1778" spans="1:19" x14ac:dyDescent="0.25">
      <c r="A1778" s="11"/>
      <c r="B1778" s="11"/>
      <c r="C1778" s="11"/>
      <c r="D1778" s="11"/>
      <c r="K1778" s="11"/>
      <c r="R1778" s="11"/>
      <c r="S1778" s="11"/>
    </row>
    <row r="1779" spans="1:19" x14ac:dyDescent="0.25">
      <c r="A1779" s="11"/>
      <c r="B1779" s="11"/>
      <c r="C1779" s="11"/>
      <c r="D1779" s="11"/>
      <c r="K1779" s="11"/>
      <c r="R1779" s="11"/>
      <c r="S1779" s="11"/>
    </row>
    <row r="1780" spans="1:19" x14ac:dyDescent="0.25">
      <c r="A1780" s="11"/>
      <c r="B1780" s="11"/>
      <c r="C1780" s="11"/>
      <c r="D1780" s="11"/>
      <c r="K1780" s="11"/>
      <c r="R1780" s="11"/>
      <c r="S1780" s="11"/>
    </row>
    <row r="1781" spans="1:19" x14ac:dyDescent="0.25">
      <c r="A1781" s="11"/>
      <c r="B1781" s="11"/>
      <c r="C1781" s="11"/>
      <c r="D1781" s="11"/>
      <c r="K1781" s="11"/>
      <c r="R1781" s="11"/>
      <c r="S1781" s="11"/>
    </row>
    <row r="1782" spans="1:19" x14ac:dyDescent="0.25">
      <c r="A1782" s="11"/>
      <c r="B1782" s="11"/>
      <c r="C1782" s="11"/>
      <c r="D1782" s="11"/>
      <c r="K1782" s="11"/>
      <c r="R1782" s="11"/>
      <c r="S1782" s="11"/>
    </row>
    <row r="1783" spans="1:19" x14ac:dyDescent="0.25">
      <c r="A1783" s="11"/>
      <c r="B1783" s="11"/>
      <c r="C1783" s="11"/>
      <c r="D1783" s="11"/>
      <c r="K1783" s="11"/>
      <c r="R1783" s="11"/>
      <c r="S1783" s="11"/>
    </row>
    <row r="1784" spans="1:19" x14ac:dyDescent="0.25">
      <c r="A1784" s="11"/>
      <c r="B1784" s="11"/>
      <c r="C1784" s="11"/>
      <c r="D1784" s="11"/>
      <c r="K1784" s="11"/>
      <c r="R1784" s="11"/>
      <c r="S1784" s="11"/>
    </row>
    <row r="1785" spans="1:19" x14ac:dyDescent="0.25">
      <c r="A1785" s="11"/>
      <c r="B1785" s="11"/>
      <c r="C1785" s="11"/>
      <c r="D1785" s="11"/>
      <c r="K1785" s="11"/>
      <c r="R1785" s="11"/>
      <c r="S1785" s="11"/>
    </row>
    <row r="1786" spans="1:19" x14ac:dyDescent="0.25">
      <c r="A1786" s="11"/>
      <c r="B1786" s="11"/>
      <c r="C1786" s="11"/>
      <c r="D1786" s="11"/>
      <c r="K1786" s="11"/>
      <c r="R1786" s="11"/>
      <c r="S1786" s="11"/>
    </row>
    <row r="1787" spans="1:19" x14ac:dyDescent="0.25">
      <c r="A1787" s="11"/>
      <c r="B1787" s="11"/>
      <c r="C1787" s="11"/>
      <c r="D1787" s="11"/>
      <c r="K1787" s="11"/>
      <c r="R1787" s="11"/>
      <c r="S1787" s="11"/>
    </row>
    <row r="1788" spans="1:19" x14ac:dyDescent="0.25">
      <c r="A1788" s="11"/>
      <c r="B1788" s="11"/>
      <c r="C1788" s="11"/>
      <c r="D1788" s="11"/>
      <c r="K1788" s="11"/>
      <c r="R1788" s="11"/>
      <c r="S1788" s="11"/>
    </row>
    <row r="1789" spans="1:19" x14ac:dyDescent="0.25">
      <c r="A1789" s="11"/>
      <c r="B1789" s="11"/>
      <c r="C1789" s="11"/>
      <c r="D1789" s="11"/>
      <c r="K1789" s="11"/>
      <c r="R1789" s="11"/>
      <c r="S1789" s="11"/>
    </row>
    <row r="1790" spans="1:19" x14ac:dyDescent="0.25">
      <c r="A1790" s="11"/>
      <c r="B1790" s="11"/>
      <c r="C1790" s="11"/>
      <c r="D1790" s="11"/>
      <c r="K1790" s="11"/>
      <c r="R1790" s="11"/>
      <c r="S1790" s="11"/>
    </row>
    <row r="1791" spans="1:19" x14ac:dyDescent="0.25">
      <c r="A1791" s="11"/>
      <c r="B1791" s="11"/>
      <c r="C1791" s="11"/>
      <c r="D1791" s="11"/>
      <c r="K1791" s="11"/>
      <c r="R1791" s="11"/>
      <c r="S1791" s="11"/>
    </row>
    <row r="1792" spans="1:19" x14ac:dyDescent="0.25">
      <c r="A1792" s="11"/>
      <c r="B1792" s="11"/>
      <c r="C1792" s="11"/>
      <c r="D1792" s="11"/>
      <c r="K1792" s="11"/>
      <c r="R1792" s="11"/>
      <c r="S1792" s="11"/>
    </row>
    <row r="1793" spans="1:19" x14ac:dyDescent="0.25">
      <c r="A1793" s="11"/>
      <c r="B1793" s="11"/>
      <c r="C1793" s="11"/>
      <c r="D1793" s="11"/>
      <c r="K1793" s="11"/>
      <c r="R1793" s="11"/>
      <c r="S1793" s="11"/>
    </row>
    <row r="1794" spans="1:19" x14ac:dyDescent="0.25">
      <c r="A1794" s="11"/>
      <c r="B1794" s="11"/>
      <c r="C1794" s="11"/>
      <c r="D1794" s="11"/>
      <c r="K1794" s="11"/>
      <c r="R1794" s="11"/>
      <c r="S1794" s="11"/>
    </row>
    <row r="1795" spans="1:19" x14ac:dyDescent="0.25">
      <c r="A1795" s="11"/>
      <c r="B1795" s="11"/>
      <c r="C1795" s="11"/>
      <c r="D1795" s="11"/>
      <c r="K1795" s="11"/>
      <c r="R1795" s="11"/>
      <c r="S1795" s="11"/>
    </row>
    <row r="1796" spans="1:19" x14ac:dyDescent="0.25">
      <c r="A1796" s="11"/>
      <c r="B1796" s="11"/>
      <c r="C1796" s="11"/>
      <c r="D1796" s="11"/>
      <c r="K1796" s="11"/>
      <c r="R1796" s="11"/>
      <c r="S1796" s="11"/>
    </row>
    <row r="1797" spans="1:19" x14ac:dyDescent="0.25">
      <c r="A1797" s="11"/>
      <c r="B1797" s="11"/>
      <c r="C1797" s="11"/>
      <c r="D1797" s="11"/>
      <c r="K1797" s="11"/>
      <c r="R1797" s="11"/>
      <c r="S1797" s="11"/>
    </row>
    <row r="1798" spans="1:19" x14ac:dyDescent="0.25">
      <c r="A1798" s="11"/>
      <c r="B1798" s="11"/>
      <c r="C1798" s="11"/>
      <c r="D1798" s="11"/>
      <c r="K1798" s="11"/>
      <c r="R1798" s="11"/>
      <c r="S1798" s="11"/>
    </row>
    <row r="1799" spans="1:19" x14ac:dyDescent="0.25">
      <c r="A1799" s="11"/>
      <c r="B1799" s="11"/>
      <c r="C1799" s="11"/>
      <c r="D1799" s="11"/>
      <c r="K1799" s="11"/>
      <c r="R1799" s="11"/>
      <c r="S1799" s="11"/>
    </row>
    <row r="1800" spans="1:19" x14ac:dyDescent="0.25">
      <c r="A1800" s="11"/>
      <c r="B1800" s="11"/>
      <c r="C1800" s="11"/>
      <c r="D1800" s="11"/>
      <c r="K1800" s="11"/>
      <c r="R1800" s="11"/>
      <c r="S1800" s="11"/>
    </row>
    <row r="1801" spans="1:19" x14ac:dyDescent="0.25">
      <c r="A1801" s="11"/>
      <c r="B1801" s="11"/>
      <c r="C1801" s="11"/>
      <c r="D1801" s="11"/>
      <c r="K1801" s="11"/>
      <c r="R1801" s="11"/>
      <c r="S1801" s="11"/>
    </row>
    <row r="1802" spans="1:19" x14ac:dyDescent="0.25">
      <c r="A1802" s="11"/>
      <c r="B1802" s="11"/>
      <c r="C1802" s="11"/>
      <c r="D1802" s="11"/>
      <c r="K1802" s="11"/>
      <c r="R1802" s="11"/>
      <c r="S1802" s="11"/>
    </row>
    <row r="1803" spans="1:19" x14ac:dyDescent="0.25">
      <c r="A1803" s="11"/>
      <c r="B1803" s="11"/>
      <c r="C1803" s="11"/>
      <c r="D1803" s="11"/>
      <c r="K1803" s="11"/>
      <c r="R1803" s="11"/>
      <c r="S1803" s="11"/>
    </row>
    <row r="1804" spans="1:19" x14ac:dyDescent="0.25">
      <c r="A1804" s="11"/>
      <c r="B1804" s="11"/>
      <c r="C1804" s="11"/>
      <c r="D1804" s="11"/>
      <c r="K1804" s="11"/>
      <c r="R1804" s="11"/>
      <c r="S1804" s="11"/>
    </row>
    <row r="1805" spans="1:19" x14ac:dyDescent="0.25">
      <c r="A1805" s="11"/>
      <c r="B1805" s="11"/>
      <c r="C1805" s="11"/>
      <c r="D1805" s="11"/>
      <c r="K1805" s="11"/>
      <c r="R1805" s="11"/>
      <c r="S1805" s="11"/>
    </row>
    <row r="1806" spans="1:19" x14ac:dyDescent="0.25">
      <c r="A1806" s="11"/>
      <c r="B1806" s="11"/>
      <c r="C1806" s="11"/>
      <c r="D1806" s="11"/>
      <c r="K1806" s="11"/>
      <c r="R1806" s="11"/>
      <c r="S1806" s="11"/>
    </row>
    <row r="1807" spans="1:19" x14ac:dyDescent="0.25">
      <c r="A1807" s="11"/>
      <c r="B1807" s="11"/>
      <c r="C1807" s="11"/>
      <c r="D1807" s="11"/>
      <c r="K1807" s="11"/>
      <c r="R1807" s="11"/>
      <c r="S1807" s="11"/>
    </row>
    <row r="1808" spans="1:19" x14ac:dyDescent="0.25">
      <c r="A1808" s="11"/>
      <c r="B1808" s="11"/>
      <c r="C1808" s="11"/>
      <c r="D1808" s="11"/>
      <c r="K1808" s="11"/>
      <c r="R1808" s="11"/>
      <c r="S1808" s="11"/>
    </row>
    <row r="1809" spans="1:19" x14ac:dyDescent="0.25">
      <c r="A1809" s="11"/>
      <c r="B1809" s="11"/>
      <c r="C1809" s="11"/>
      <c r="D1809" s="11"/>
      <c r="K1809" s="11"/>
      <c r="R1809" s="11"/>
      <c r="S1809" s="11"/>
    </row>
    <row r="1810" spans="1:19" x14ac:dyDescent="0.25">
      <c r="A1810" s="11"/>
      <c r="B1810" s="11"/>
      <c r="C1810" s="11"/>
      <c r="D1810" s="11"/>
      <c r="K1810" s="11"/>
      <c r="R1810" s="11"/>
      <c r="S1810" s="11"/>
    </row>
    <row r="1811" spans="1:19" x14ac:dyDescent="0.25">
      <c r="A1811" s="11"/>
      <c r="B1811" s="11"/>
      <c r="C1811" s="11"/>
      <c r="D1811" s="11"/>
      <c r="K1811" s="11"/>
      <c r="R1811" s="11"/>
      <c r="S1811" s="11"/>
    </row>
    <row r="1812" spans="1:19" x14ac:dyDescent="0.25">
      <c r="A1812" s="11"/>
      <c r="B1812" s="11"/>
      <c r="C1812" s="11"/>
      <c r="D1812" s="11"/>
      <c r="K1812" s="11"/>
      <c r="R1812" s="11"/>
      <c r="S1812" s="11"/>
    </row>
    <row r="1813" spans="1:19" x14ac:dyDescent="0.25">
      <c r="A1813" s="11"/>
      <c r="B1813" s="11"/>
      <c r="C1813" s="11"/>
      <c r="D1813" s="11"/>
      <c r="K1813" s="11"/>
      <c r="R1813" s="11"/>
      <c r="S1813" s="11"/>
    </row>
    <row r="1814" spans="1:19" x14ac:dyDescent="0.25">
      <c r="A1814" s="11"/>
      <c r="B1814" s="11"/>
      <c r="C1814" s="11"/>
      <c r="D1814" s="11"/>
      <c r="K1814" s="11"/>
      <c r="R1814" s="11"/>
      <c r="S1814" s="11"/>
    </row>
    <row r="1815" spans="1:19" x14ac:dyDescent="0.25">
      <c r="A1815" s="11"/>
      <c r="B1815" s="11"/>
      <c r="C1815" s="11"/>
      <c r="D1815" s="11"/>
      <c r="K1815" s="11"/>
      <c r="R1815" s="11"/>
      <c r="S1815" s="11"/>
    </row>
    <row r="1816" spans="1:19" x14ac:dyDescent="0.25">
      <c r="A1816" s="11"/>
      <c r="B1816" s="11"/>
      <c r="C1816" s="11"/>
      <c r="D1816" s="11"/>
      <c r="K1816" s="11"/>
      <c r="R1816" s="11"/>
      <c r="S1816" s="11"/>
    </row>
    <row r="1817" spans="1:19" x14ac:dyDescent="0.25">
      <c r="A1817" s="11"/>
      <c r="B1817" s="11"/>
      <c r="C1817" s="11"/>
      <c r="D1817" s="11"/>
      <c r="K1817" s="11"/>
      <c r="R1817" s="11"/>
      <c r="S1817" s="11"/>
    </row>
    <row r="1818" spans="1:19" x14ac:dyDescent="0.25">
      <c r="A1818" s="11"/>
      <c r="B1818" s="11"/>
      <c r="C1818" s="11"/>
      <c r="D1818" s="11"/>
      <c r="K1818" s="11"/>
      <c r="R1818" s="11"/>
      <c r="S1818" s="11"/>
    </row>
    <row r="1819" spans="1:19" x14ac:dyDescent="0.25">
      <c r="A1819" s="11"/>
      <c r="B1819" s="11"/>
      <c r="C1819" s="11"/>
      <c r="D1819" s="11"/>
      <c r="K1819" s="11"/>
      <c r="R1819" s="11"/>
      <c r="S1819" s="11"/>
    </row>
    <row r="1820" spans="1:19" x14ac:dyDescent="0.25">
      <c r="A1820" s="11"/>
      <c r="B1820" s="11"/>
      <c r="C1820" s="11"/>
      <c r="D1820" s="11"/>
      <c r="K1820" s="11"/>
      <c r="R1820" s="11"/>
      <c r="S1820" s="11"/>
    </row>
    <row r="1821" spans="1:19" x14ac:dyDescent="0.25">
      <c r="A1821" s="11"/>
      <c r="B1821" s="11"/>
      <c r="C1821" s="11"/>
      <c r="D1821" s="11"/>
      <c r="K1821" s="11"/>
      <c r="R1821" s="11"/>
      <c r="S1821" s="11"/>
    </row>
    <row r="1822" spans="1:19" x14ac:dyDescent="0.25">
      <c r="A1822" s="11"/>
      <c r="B1822" s="11"/>
      <c r="C1822" s="11"/>
      <c r="D1822" s="11"/>
      <c r="K1822" s="11"/>
      <c r="R1822" s="11"/>
      <c r="S1822" s="11"/>
    </row>
    <row r="1823" spans="1:19" x14ac:dyDescent="0.25">
      <c r="A1823" s="11"/>
      <c r="B1823" s="11"/>
      <c r="C1823" s="11"/>
      <c r="D1823" s="11"/>
      <c r="K1823" s="11"/>
      <c r="R1823" s="11"/>
      <c r="S1823" s="11"/>
    </row>
    <row r="1824" spans="1:19" x14ac:dyDescent="0.25">
      <c r="A1824" s="11"/>
      <c r="B1824" s="11"/>
      <c r="C1824" s="11"/>
      <c r="D1824" s="11"/>
      <c r="K1824" s="11"/>
      <c r="R1824" s="11"/>
      <c r="S1824" s="11"/>
    </row>
    <row r="1825" spans="1:19" x14ac:dyDescent="0.25">
      <c r="A1825" s="11"/>
      <c r="B1825" s="11"/>
      <c r="C1825" s="11"/>
      <c r="D1825" s="11"/>
      <c r="K1825" s="11"/>
      <c r="R1825" s="11"/>
      <c r="S1825" s="11"/>
    </row>
    <row r="1826" spans="1:19" x14ac:dyDescent="0.25">
      <c r="A1826" s="11"/>
      <c r="B1826" s="11"/>
      <c r="C1826" s="11"/>
      <c r="D1826" s="11"/>
      <c r="K1826" s="11"/>
      <c r="R1826" s="11"/>
      <c r="S1826" s="11"/>
    </row>
    <row r="1827" spans="1:19" x14ac:dyDescent="0.25">
      <c r="A1827" s="11"/>
      <c r="B1827" s="11"/>
      <c r="C1827" s="11"/>
      <c r="D1827" s="11"/>
      <c r="K1827" s="11"/>
      <c r="R1827" s="11"/>
      <c r="S1827" s="11"/>
    </row>
    <row r="1828" spans="1:19" x14ac:dyDescent="0.25">
      <c r="A1828" s="11"/>
      <c r="B1828" s="11"/>
      <c r="C1828" s="11"/>
      <c r="D1828" s="11"/>
      <c r="K1828" s="11"/>
      <c r="R1828" s="11"/>
      <c r="S1828" s="11"/>
    </row>
    <row r="1829" spans="1:19" x14ac:dyDescent="0.25">
      <c r="A1829" s="11"/>
      <c r="B1829" s="11"/>
      <c r="C1829" s="11"/>
      <c r="D1829" s="11"/>
      <c r="K1829" s="11"/>
      <c r="R1829" s="11"/>
      <c r="S1829" s="11"/>
    </row>
    <row r="1830" spans="1:19" x14ac:dyDescent="0.25">
      <c r="A1830" s="11"/>
      <c r="B1830" s="11"/>
      <c r="C1830" s="11"/>
      <c r="D1830" s="11"/>
      <c r="K1830" s="11"/>
      <c r="R1830" s="11"/>
      <c r="S1830" s="11"/>
    </row>
    <row r="1831" spans="1:19" x14ac:dyDescent="0.25">
      <c r="A1831" s="11"/>
      <c r="B1831" s="11"/>
      <c r="C1831" s="11"/>
      <c r="D1831" s="11"/>
      <c r="K1831" s="11"/>
      <c r="R1831" s="11"/>
      <c r="S1831" s="11"/>
    </row>
    <row r="1832" spans="1:19" x14ac:dyDescent="0.25">
      <c r="A1832" s="11"/>
      <c r="B1832" s="11"/>
      <c r="C1832" s="11"/>
      <c r="D1832" s="11"/>
      <c r="K1832" s="11"/>
      <c r="R1832" s="11"/>
      <c r="S1832" s="11"/>
    </row>
    <row r="1833" spans="1:19" x14ac:dyDescent="0.25">
      <c r="A1833" s="11"/>
      <c r="B1833" s="11"/>
      <c r="C1833" s="11"/>
      <c r="D1833" s="11"/>
      <c r="K1833" s="11"/>
      <c r="R1833" s="11"/>
      <c r="S1833" s="11"/>
    </row>
    <row r="1834" spans="1:19" x14ac:dyDescent="0.25">
      <c r="A1834" s="11"/>
      <c r="B1834" s="11"/>
      <c r="C1834" s="11"/>
      <c r="D1834" s="11"/>
      <c r="K1834" s="11"/>
      <c r="R1834" s="11"/>
      <c r="S1834" s="11"/>
    </row>
    <row r="1835" spans="1:19" x14ac:dyDescent="0.25">
      <c r="A1835" s="11"/>
      <c r="B1835" s="11"/>
      <c r="C1835" s="11"/>
      <c r="D1835" s="11"/>
      <c r="K1835" s="11"/>
      <c r="R1835" s="11"/>
      <c r="S1835" s="11"/>
    </row>
    <row r="1836" spans="1:19" x14ac:dyDescent="0.25">
      <c r="A1836" s="11"/>
      <c r="B1836" s="11"/>
      <c r="C1836" s="11"/>
      <c r="D1836" s="11"/>
      <c r="K1836" s="11"/>
      <c r="R1836" s="11"/>
      <c r="S1836" s="11"/>
    </row>
    <row r="1837" spans="1:19" x14ac:dyDescent="0.25">
      <c r="A1837" s="11"/>
      <c r="B1837" s="11"/>
      <c r="C1837" s="11"/>
      <c r="D1837" s="11"/>
      <c r="K1837" s="11"/>
      <c r="R1837" s="11"/>
      <c r="S1837" s="11"/>
    </row>
    <row r="1838" spans="1:19" x14ac:dyDescent="0.25">
      <c r="A1838" s="11"/>
      <c r="B1838" s="11"/>
      <c r="C1838" s="11"/>
      <c r="D1838" s="11"/>
      <c r="K1838" s="11"/>
      <c r="R1838" s="11"/>
      <c r="S1838" s="11"/>
    </row>
    <row r="1839" spans="1:19" x14ac:dyDescent="0.25">
      <c r="A1839" s="11"/>
      <c r="B1839" s="11"/>
      <c r="C1839" s="11"/>
      <c r="D1839" s="11"/>
      <c r="K1839" s="11"/>
      <c r="R1839" s="11"/>
      <c r="S1839" s="11"/>
    </row>
    <row r="1840" spans="1:19" x14ac:dyDescent="0.25">
      <c r="A1840" s="11"/>
      <c r="B1840" s="11"/>
      <c r="C1840" s="11"/>
      <c r="D1840" s="11"/>
      <c r="K1840" s="11"/>
      <c r="R1840" s="11"/>
      <c r="S1840" s="11"/>
    </row>
    <row r="1841" spans="1:19" x14ac:dyDescent="0.25">
      <c r="A1841" s="11"/>
      <c r="B1841" s="11"/>
      <c r="C1841" s="11"/>
      <c r="D1841" s="11"/>
      <c r="K1841" s="11"/>
      <c r="R1841" s="11"/>
      <c r="S1841" s="11"/>
    </row>
    <row r="1842" spans="1:19" x14ac:dyDescent="0.25">
      <c r="A1842" s="11"/>
      <c r="B1842" s="11"/>
      <c r="C1842" s="11"/>
      <c r="D1842" s="11"/>
      <c r="K1842" s="11"/>
      <c r="R1842" s="11"/>
      <c r="S1842" s="11"/>
    </row>
    <row r="1843" spans="1:19" x14ac:dyDescent="0.25">
      <c r="A1843" s="11"/>
      <c r="B1843" s="11"/>
      <c r="C1843" s="11"/>
      <c r="D1843" s="11"/>
      <c r="K1843" s="11"/>
      <c r="R1843" s="11"/>
      <c r="S1843" s="11"/>
    </row>
    <row r="1844" spans="1:19" x14ac:dyDescent="0.25">
      <c r="A1844" s="11"/>
      <c r="B1844" s="11"/>
      <c r="C1844" s="11"/>
      <c r="D1844" s="11"/>
      <c r="K1844" s="11"/>
      <c r="R1844" s="11"/>
      <c r="S1844" s="11"/>
    </row>
    <row r="1845" spans="1:19" x14ac:dyDescent="0.25">
      <c r="A1845" s="11"/>
      <c r="B1845" s="11"/>
      <c r="C1845" s="11"/>
      <c r="D1845" s="11"/>
      <c r="K1845" s="11"/>
      <c r="R1845" s="11"/>
      <c r="S1845" s="11"/>
    </row>
    <row r="1846" spans="1:19" x14ac:dyDescent="0.25">
      <c r="A1846" s="11"/>
      <c r="B1846" s="11"/>
      <c r="C1846" s="11"/>
      <c r="D1846" s="11"/>
      <c r="K1846" s="11"/>
      <c r="R1846" s="11"/>
      <c r="S1846" s="11"/>
    </row>
    <row r="1847" spans="1:19" x14ac:dyDescent="0.25">
      <c r="A1847" s="11"/>
      <c r="B1847" s="11"/>
      <c r="C1847" s="11"/>
      <c r="D1847" s="11"/>
      <c r="K1847" s="11"/>
      <c r="R1847" s="11"/>
      <c r="S1847" s="11"/>
    </row>
    <row r="1848" spans="1:19" x14ac:dyDescent="0.25">
      <c r="A1848" s="11"/>
      <c r="B1848" s="11"/>
      <c r="C1848" s="11"/>
      <c r="D1848" s="11"/>
      <c r="K1848" s="11"/>
      <c r="R1848" s="11"/>
      <c r="S1848" s="11"/>
    </row>
    <row r="1849" spans="1:19" x14ac:dyDescent="0.25">
      <c r="A1849" s="11"/>
      <c r="B1849" s="11"/>
      <c r="C1849" s="11"/>
      <c r="D1849" s="11"/>
      <c r="K1849" s="11"/>
      <c r="R1849" s="11"/>
      <c r="S1849" s="11"/>
    </row>
    <row r="1850" spans="1:19" x14ac:dyDescent="0.25">
      <c r="A1850" s="11"/>
      <c r="B1850" s="11"/>
      <c r="C1850" s="11"/>
      <c r="D1850" s="11"/>
      <c r="K1850" s="11"/>
      <c r="R1850" s="11"/>
      <c r="S1850" s="11"/>
    </row>
    <row r="1851" spans="1:19" x14ac:dyDescent="0.25">
      <c r="A1851" s="11"/>
      <c r="B1851" s="11"/>
      <c r="C1851" s="11"/>
      <c r="D1851" s="11"/>
      <c r="K1851" s="11"/>
      <c r="R1851" s="11"/>
      <c r="S1851" s="11"/>
    </row>
    <row r="1852" spans="1:19" x14ac:dyDescent="0.25">
      <c r="A1852" s="11"/>
      <c r="B1852" s="11"/>
      <c r="C1852" s="11"/>
      <c r="D1852" s="11"/>
      <c r="K1852" s="11"/>
      <c r="R1852" s="11"/>
      <c r="S1852" s="11"/>
    </row>
    <row r="1853" spans="1:19" x14ac:dyDescent="0.25">
      <c r="A1853" s="11"/>
      <c r="B1853" s="11"/>
      <c r="C1853" s="11"/>
      <c r="D1853" s="11"/>
      <c r="K1853" s="11"/>
      <c r="R1853" s="11"/>
      <c r="S1853" s="11"/>
    </row>
    <row r="1854" spans="1:19" x14ac:dyDescent="0.25">
      <c r="A1854" s="11"/>
      <c r="B1854" s="11"/>
      <c r="C1854" s="11"/>
      <c r="D1854" s="11"/>
      <c r="K1854" s="11"/>
      <c r="R1854" s="11"/>
      <c r="S1854" s="11"/>
    </row>
    <row r="1855" spans="1:19" x14ac:dyDescent="0.25">
      <c r="A1855" s="11"/>
      <c r="B1855" s="11"/>
      <c r="C1855" s="11"/>
      <c r="D1855" s="11"/>
      <c r="K1855" s="11"/>
      <c r="R1855" s="11"/>
      <c r="S1855" s="11"/>
    </row>
    <row r="1856" spans="1:19" x14ac:dyDescent="0.25">
      <c r="A1856" s="11"/>
      <c r="B1856" s="11"/>
      <c r="C1856" s="11"/>
      <c r="D1856" s="11"/>
      <c r="K1856" s="11"/>
      <c r="R1856" s="11"/>
      <c r="S1856" s="11"/>
    </row>
    <row r="1857" spans="1:19" x14ac:dyDescent="0.25">
      <c r="A1857" s="11"/>
      <c r="B1857" s="11"/>
      <c r="C1857" s="11"/>
      <c r="D1857" s="11"/>
      <c r="K1857" s="11"/>
      <c r="R1857" s="11"/>
      <c r="S1857" s="11"/>
    </row>
    <row r="1858" spans="1:19" x14ac:dyDescent="0.25">
      <c r="A1858" s="11"/>
      <c r="B1858" s="11"/>
      <c r="C1858" s="11"/>
      <c r="D1858" s="11"/>
      <c r="K1858" s="11"/>
      <c r="R1858" s="11"/>
      <c r="S1858" s="11"/>
    </row>
    <row r="1859" spans="1:19" x14ac:dyDescent="0.25">
      <c r="A1859" s="11"/>
      <c r="B1859" s="11"/>
      <c r="C1859" s="11"/>
      <c r="D1859" s="11"/>
      <c r="K1859" s="11"/>
      <c r="R1859" s="11"/>
      <c r="S1859" s="11"/>
    </row>
    <row r="1860" spans="1:19" x14ac:dyDescent="0.25">
      <c r="A1860" s="11"/>
      <c r="B1860" s="11"/>
      <c r="C1860" s="11"/>
      <c r="D1860" s="11"/>
      <c r="K1860" s="11"/>
      <c r="R1860" s="11"/>
      <c r="S1860" s="11"/>
    </row>
    <row r="1861" spans="1:19" x14ac:dyDescent="0.25">
      <c r="A1861" s="11"/>
      <c r="B1861" s="11"/>
      <c r="C1861" s="11"/>
      <c r="D1861" s="11"/>
      <c r="K1861" s="11"/>
      <c r="R1861" s="11"/>
      <c r="S1861" s="11"/>
    </row>
    <row r="1862" spans="1:19" x14ac:dyDescent="0.25">
      <c r="A1862" s="11"/>
      <c r="B1862" s="11"/>
      <c r="C1862" s="11"/>
      <c r="D1862" s="11"/>
      <c r="K1862" s="11"/>
      <c r="R1862" s="11"/>
      <c r="S1862" s="11"/>
    </row>
    <row r="1863" spans="1:19" x14ac:dyDescent="0.25">
      <c r="A1863" s="11"/>
      <c r="B1863" s="11"/>
      <c r="C1863" s="11"/>
      <c r="D1863" s="11"/>
      <c r="K1863" s="11"/>
      <c r="R1863" s="11"/>
      <c r="S1863" s="11"/>
    </row>
    <row r="1864" spans="1:19" x14ac:dyDescent="0.25">
      <c r="A1864" s="11"/>
      <c r="B1864" s="11"/>
      <c r="C1864" s="11"/>
      <c r="D1864" s="11"/>
      <c r="K1864" s="11"/>
      <c r="R1864" s="11"/>
      <c r="S1864" s="11"/>
    </row>
    <row r="1865" spans="1:19" x14ac:dyDescent="0.25">
      <c r="A1865" s="11"/>
      <c r="B1865" s="11"/>
      <c r="C1865" s="11"/>
      <c r="D1865" s="11"/>
      <c r="K1865" s="11"/>
      <c r="R1865" s="11"/>
      <c r="S1865" s="11"/>
    </row>
    <row r="1866" spans="1:19" x14ac:dyDescent="0.25">
      <c r="A1866" s="11"/>
      <c r="B1866" s="11"/>
      <c r="C1866" s="11"/>
      <c r="D1866" s="11"/>
      <c r="K1866" s="11"/>
      <c r="R1866" s="11"/>
      <c r="S1866" s="11"/>
    </row>
    <row r="1867" spans="1:19" x14ac:dyDescent="0.25">
      <c r="A1867" s="11"/>
      <c r="B1867" s="11"/>
      <c r="C1867" s="11"/>
      <c r="D1867" s="11"/>
      <c r="K1867" s="11"/>
      <c r="R1867" s="11"/>
      <c r="S1867" s="11"/>
    </row>
    <row r="1868" spans="1:19" x14ac:dyDescent="0.25">
      <c r="A1868" s="11"/>
      <c r="B1868" s="11"/>
      <c r="C1868" s="11"/>
      <c r="D1868" s="11"/>
      <c r="K1868" s="11"/>
      <c r="R1868" s="11"/>
      <c r="S1868" s="11"/>
    </row>
    <row r="1869" spans="1:19" x14ac:dyDescent="0.25">
      <c r="A1869" s="11"/>
      <c r="B1869" s="11"/>
      <c r="C1869" s="11"/>
      <c r="D1869" s="11"/>
      <c r="K1869" s="11"/>
      <c r="R1869" s="11"/>
      <c r="S1869" s="11"/>
    </row>
    <row r="1870" spans="1:19" x14ac:dyDescent="0.25">
      <c r="A1870" s="11"/>
      <c r="B1870" s="11"/>
      <c r="C1870" s="11"/>
      <c r="D1870" s="11"/>
      <c r="K1870" s="11"/>
      <c r="R1870" s="11"/>
      <c r="S1870" s="11"/>
    </row>
    <row r="1871" spans="1:19" x14ac:dyDescent="0.25">
      <c r="A1871" s="11"/>
      <c r="B1871" s="11"/>
      <c r="C1871" s="11"/>
      <c r="D1871" s="11"/>
      <c r="K1871" s="11"/>
      <c r="R1871" s="11"/>
      <c r="S1871" s="11"/>
    </row>
    <row r="1872" spans="1:19" x14ac:dyDescent="0.25">
      <c r="A1872" s="11"/>
      <c r="B1872" s="11"/>
      <c r="C1872" s="11"/>
      <c r="D1872" s="11"/>
      <c r="K1872" s="11"/>
      <c r="R1872" s="11"/>
      <c r="S1872" s="11"/>
    </row>
    <row r="1873" spans="1:19" x14ac:dyDescent="0.25">
      <c r="A1873" s="11"/>
      <c r="B1873" s="11"/>
      <c r="C1873" s="11"/>
      <c r="D1873" s="11"/>
      <c r="K1873" s="11"/>
      <c r="R1873" s="11"/>
      <c r="S1873" s="11"/>
    </row>
    <row r="1874" spans="1:19" x14ac:dyDescent="0.25">
      <c r="A1874" s="11"/>
      <c r="B1874" s="11"/>
      <c r="C1874" s="11"/>
      <c r="D1874" s="11"/>
      <c r="K1874" s="11"/>
      <c r="R1874" s="11"/>
      <c r="S1874" s="11"/>
    </row>
    <row r="1875" spans="1:19" x14ac:dyDescent="0.25">
      <c r="A1875" s="11"/>
      <c r="B1875" s="11"/>
      <c r="C1875" s="11"/>
      <c r="D1875" s="11"/>
      <c r="K1875" s="11"/>
      <c r="R1875" s="11"/>
      <c r="S1875" s="11"/>
    </row>
    <row r="1876" spans="1:19" x14ac:dyDescent="0.25">
      <c r="A1876" s="11"/>
      <c r="B1876" s="11"/>
      <c r="C1876" s="11"/>
      <c r="D1876" s="11"/>
      <c r="K1876" s="11"/>
      <c r="R1876" s="11"/>
      <c r="S1876" s="11"/>
    </row>
    <row r="1877" spans="1:19" x14ac:dyDescent="0.25">
      <c r="A1877" s="11"/>
      <c r="B1877" s="11"/>
      <c r="C1877" s="11"/>
      <c r="D1877" s="11"/>
      <c r="K1877" s="11"/>
      <c r="R1877" s="11"/>
      <c r="S1877" s="11"/>
    </row>
    <row r="1878" spans="1:19" x14ac:dyDescent="0.25">
      <c r="A1878" s="11"/>
      <c r="B1878" s="11"/>
      <c r="C1878" s="11"/>
      <c r="D1878" s="11"/>
      <c r="K1878" s="11"/>
      <c r="R1878" s="11"/>
      <c r="S1878" s="11"/>
    </row>
    <row r="1879" spans="1:19" x14ac:dyDescent="0.25">
      <c r="A1879" s="11"/>
      <c r="B1879" s="11"/>
      <c r="C1879" s="11"/>
      <c r="D1879" s="11"/>
      <c r="K1879" s="11"/>
      <c r="R1879" s="11"/>
      <c r="S1879" s="11"/>
    </row>
    <row r="1880" spans="1:19" x14ac:dyDescent="0.25">
      <c r="A1880" s="11"/>
      <c r="B1880" s="11"/>
      <c r="C1880" s="11"/>
      <c r="D1880" s="11"/>
      <c r="K1880" s="11"/>
      <c r="R1880" s="11"/>
      <c r="S1880" s="11"/>
    </row>
    <row r="1881" spans="1:19" x14ac:dyDescent="0.25">
      <c r="A1881" s="11"/>
      <c r="B1881" s="11"/>
      <c r="C1881" s="11"/>
      <c r="D1881" s="11"/>
      <c r="K1881" s="11"/>
      <c r="R1881" s="11"/>
      <c r="S1881" s="11"/>
    </row>
    <row r="1882" spans="1:19" x14ac:dyDescent="0.25">
      <c r="A1882" s="11"/>
      <c r="B1882" s="11"/>
      <c r="C1882" s="11"/>
      <c r="D1882" s="11"/>
      <c r="K1882" s="11"/>
      <c r="R1882" s="11"/>
      <c r="S1882" s="11"/>
    </row>
    <row r="1883" spans="1:19" x14ac:dyDescent="0.25">
      <c r="A1883" s="11"/>
      <c r="B1883" s="11"/>
      <c r="C1883" s="11"/>
      <c r="D1883" s="11"/>
      <c r="K1883" s="11"/>
      <c r="R1883" s="11"/>
      <c r="S1883" s="11"/>
    </row>
    <row r="1884" spans="1:19" x14ac:dyDescent="0.25">
      <c r="A1884" s="11"/>
      <c r="B1884" s="11"/>
      <c r="C1884" s="11"/>
      <c r="D1884" s="11"/>
      <c r="K1884" s="11"/>
      <c r="R1884" s="11"/>
      <c r="S1884" s="11"/>
    </row>
    <row r="1885" spans="1:19" x14ac:dyDescent="0.25">
      <c r="A1885" s="11"/>
      <c r="B1885" s="11"/>
      <c r="C1885" s="11"/>
      <c r="D1885" s="11"/>
      <c r="K1885" s="11"/>
      <c r="R1885" s="11"/>
      <c r="S1885" s="11"/>
    </row>
    <row r="1886" spans="1:19" x14ac:dyDescent="0.25">
      <c r="A1886" s="11"/>
      <c r="B1886" s="11"/>
      <c r="C1886" s="11"/>
      <c r="D1886" s="11"/>
      <c r="K1886" s="11"/>
      <c r="R1886" s="11"/>
      <c r="S1886" s="11"/>
    </row>
    <row r="1887" spans="1:19" x14ac:dyDescent="0.25">
      <c r="A1887" s="11"/>
      <c r="B1887" s="11"/>
      <c r="C1887" s="11"/>
      <c r="D1887" s="11"/>
      <c r="K1887" s="11"/>
      <c r="R1887" s="11"/>
      <c r="S1887" s="11"/>
    </row>
    <row r="1888" spans="1:19" x14ac:dyDescent="0.25">
      <c r="A1888" s="11"/>
      <c r="B1888" s="11"/>
      <c r="C1888" s="11"/>
      <c r="D1888" s="11"/>
      <c r="K1888" s="11"/>
      <c r="R1888" s="11"/>
      <c r="S1888" s="11"/>
    </row>
    <row r="1889" spans="1:19" x14ac:dyDescent="0.25">
      <c r="A1889" s="11"/>
      <c r="B1889" s="11"/>
      <c r="C1889" s="11"/>
      <c r="D1889" s="11"/>
      <c r="K1889" s="11"/>
      <c r="R1889" s="11"/>
      <c r="S1889" s="11"/>
    </row>
    <row r="1890" spans="1:19" x14ac:dyDescent="0.25">
      <c r="A1890" s="11"/>
      <c r="B1890" s="11"/>
      <c r="C1890" s="11"/>
      <c r="D1890" s="11"/>
      <c r="K1890" s="11"/>
      <c r="R1890" s="11"/>
      <c r="S1890" s="11"/>
    </row>
    <row r="1891" spans="1:19" x14ac:dyDescent="0.25">
      <c r="A1891" s="11"/>
      <c r="B1891" s="11"/>
      <c r="C1891" s="11"/>
      <c r="D1891" s="11"/>
      <c r="K1891" s="11"/>
      <c r="R1891" s="11"/>
      <c r="S1891" s="11"/>
    </row>
    <row r="1892" spans="1:19" x14ac:dyDescent="0.25">
      <c r="A1892" s="11"/>
      <c r="B1892" s="11"/>
      <c r="C1892" s="11"/>
      <c r="D1892" s="11"/>
      <c r="K1892" s="11"/>
      <c r="R1892" s="11"/>
      <c r="S1892" s="11"/>
    </row>
    <row r="1893" spans="1:19" x14ac:dyDescent="0.25">
      <c r="A1893" s="11"/>
      <c r="B1893" s="11"/>
      <c r="C1893" s="11"/>
      <c r="D1893" s="11"/>
      <c r="K1893" s="11"/>
      <c r="R1893" s="11"/>
      <c r="S1893" s="11"/>
    </row>
    <row r="1894" spans="1:19" x14ac:dyDescent="0.25">
      <c r="A1894" s="11"/>
      <c r="B1894" s="11"/>
      <c r="C1894" s="11"/>
      <c r="D1894" s="11"/>
      <c r="K1894" s="11"/>
      <c r="R1894" s="11"/>
      <c r="S1894" s="11"/>
    </row>
    <row r="1895" spans="1:19" x14ac:dyDescent="0.25">
      <c r="A1895" s="11"/>
      <c r="B1895" s="11"/>
      <c r="C1895" s="11"/>
      <c r="D1895" s="11"/>
      <c r="K1895" s="11"/>
      <c r="R1895" s="11"/>
      <c r="S1895" s="11"/>
    </row>
    <row r="1896" spans="1:19" x14ac:dyDescent="0.25">
      <c r="A1896" s="11"/>
      <c r="B1896" s="11"/>
      <c r="C1896" s="11"/>
      <c r="D1896" s="11"/>
      <c r="K1896" s="11"/>
      <c r="R1896" s="11"/>
      <c r="S1896" s="11"/>
    </row>
    <row r="1897" spans="1:19" x14ac:dyDescent="0.25">
      <c r="A1897" s="11"/>
      <c r="B1897" s="11"/>
      <c r="C1897" s="11"/>
      <c r="D1897" s="11"/>
      <c r="K1897" s="11"/>
      <c r="R1897" s="11"/>
      <c r="S1897" s="11"/>
    </row>
    <row r="1898" spans="1:19" x14ac:dyDescent="0.25">
      <c r="A1898" s="11"/>
      <c r="B1898" s="11"/>
      <c r="C1898" s="11"/>
      <c r="D1898" s="11"/>
      <c r="K1898" s="11"/>
      <c r="R1898" s="11"/>
      <c r="S1898" s="11"/>
    </row>
    <row r="1899" spans="1:19" x14ac:dyDescent="0.25">
      <c r="A1899" s="11"/>
      <c r="B1899" s="11"/>
      <c r="C1899" s="11"/>
      <c r="D1899" s="11"/>
      <c r="K1899" s="11"/>
      <c r="R1899" s="11"/>
      <c r="S1899" s="11"/>
    </row>
    <row r="1900" spans="1:19" x14ac:dyDescent="0.25">
      <c r="A1900" s="11"/>
      <c r="B1900" s="11"/>
      <c r="C1900" s="11"/>
      <c r="D1900" s="11"/>
      <c r="K1900" s="11"/>
      <c r="R1900" s="11"/>
      <c r="S1900" s="11"/>
    </row>
    <row r="1901" spans="1:19" x14ac:dyDescent="0.25">
      <c r="A1901" s="11"/>
      <c r="B1901" s="11"/>
      <c r="C1901" s="11"/>
      <c r="D1901" s="11"/>
      <c r="K1901" s="11"/>
      <c r="R1901" s="11"/>
      <c r="S1901" s="11"/>
    </row>
    <row r="1902" spans="1:19" x14ac:dyDescent="0.25">
      <c r="A1902" s="11"/>
      <c r="B1902" s="11"/>
      <c r="C1902" s="11"/>
      <c r="D1902" s="11"/>
      <c r="K1902" s="11"/>
      <c r="R1902" s="11"/>
      <c r="S1902" s="11"/>
    </row>
    <row r="1903" spans="1:19" x14ac:dyDescent="0.25">
      <c r="A1903" s="11"/>
      <c r="B1903" s="11"/>
      <c r="C1903" s="11"/>
      <c r="D1903" s="11"/>
      <c r="K1903" s="11"/>
      <c r="R1903" s="11"/>
      <c r="S1903" s="11"/>
    </row>
    <row r="1904" spans="1:19" x14ac:dyDescent="0.25">
      <c r="A1904" s="11"/>
      <c r="B1904" s="11"/>
      <c r="C1904" s="11"/>
      <c r="D1904" s="11"/>
      <c r="K1904" s="11"/>
      <c r="R1904" s="11"/>
      <c r="S1904" s="11"/>
    </row>
    <row r="1905" spans="1:19" x14ac:dyDescent="0.25">
      <c r="A1905" s="11"/>
      <c r="B1905" s="11"/>
      <c r="C1905" s="11"/>
      <c r="D1905" s="11"/>
      <c r="K1905" s="11"/>
      <c r="R1905" s="11"/>
      <c r="S1905" s="11"/>
    </row>
    <row r="1906" spans="1:19" x14ac:dyDescent="0.25">
      <c r="A1906" s="11"/>
      <c r="B1906" s="11"/>
      <c r="C1906" s="11"/>
      <c r="D1906" s="11"/>
      <c r="K1906" s="11"/>
      <c r="R1906" s="11"/>
      <c r="S1906" s="11"/>
    </row>
    <row r="1907" spans="1:19" x14ac:dyDescent="0.25">
      <c r="A1907" s="11"/>
      <c r="B1907" s="11"/>
      <c r="C1907" s="11"/>
      <c r="D1907" s="11"/>
      <c r="K1907" s="11"/>
      <c r="R1907" s="11"/>
      <c r="S1907" s="11"/>
    </row>
    <row r="1908" spans="1:19" x14ac:dyDescent="0.25">
      <c r="A1908" s="11"/>
      <c r="B1908" s="11"/>
      <c r="C1908" s="11"/>
      <c r="D1908" s="11"/>
      <c r="K1908" s="11"/>
      <c r="R1908" s="11"/>
      <c r="S1908" s="11"/>
    </row>
    <row r="1909" spans="1:19" x14ac:dyDescent="0.25">
      <c r="A1909" s="11"/>
      <c r="B1909" s="11"/>
      <c r="C1909" s="11"/>
      <c r="D1909" s="11"/>
      <c r="K1909" s="11"/>
      <c r="R1909" s="11"/>
      <c r="S1909" s="11"/>
    </row>
    <row r="1910" spans="1:19" x14ac:dyDescent="0.25">
      <c r="A1910" s="11"/>
      <c r="B1910" s="11"/>
      <c r="C1910" s="11"/>
      <c r="D1910" s="11"/>
      <c r="K1910" s="11"/>
      <c r="R1910" s="11"/>
      <c r="S1910" s="11"/>
    </row>
    <row r="1911" spans="1:19" x14ac:dyDescent="0.25">
      <c r="A1911" s="11"/>
      <c r="B1911" s="11"/>
      <c r="C1911" s="11"/>
      <c r="D1911" s="11"/>
      <c r="K1911" s="11"/>
      <c r="R1911" s="11"/>
      <c r="S1911" s="11"/>
    </row>
    <row r="1912" spans="1:19" x14ac:dyDescent="0.25">
      <c r="A1912" s="11"/>
      <c r="B1912" s="11"/>
      <c r="C1912" s="11"/>
      <c r="D1912" s="11"/>
      <c r="K1912" s="11"/>
      <c r="R1912" s="11"/>
      <c r="S1912" s="11"/>
    </row>
    <row r="1913" spans="1:19" x14ac:dyDescent="0.25">
      <c r="A1913" s="11"/>
      <c r="B1913" s="11"/>
      <c r="C1913" s="11"/>
      <c r="D1913" s="11"/>
      <c r="K1913" s="11"/>
      <c r="R1913" s="11"/>
      <c r="S1913" s="11"/>
    </row>
    <row r="1914" spans="1:19" x14ac:dyDescent="0.25">
      <c r="A1914" s="11"/>
      <c r="B1914" s="11"/>
      <c r="C1914" s="11"/>
      <c r="D1914" s="11"/>
      <c r="K1914" s="11"/>
      <c r="R1914" s="11"/>
      <c r="S1914" s="11"/>
    </row>
    <row r="1915" spans="1:19" x14ac:dyDescent="0.25">
      <c r="A1915" s="11"/>
      <c r="B1915" s="11"/>
      <c r="C1915" s="11"/>
      <c r="D1915" s="11"/>
      <c r="K1915" s="11"/>
      <c r="R1915" s="11"/>
      <c r="S1915" s="11"/>
    </row>
    <row r="1916" spans="1:19" x14ac:dyDescent="0.25">
      <c r="A1916" s="11"/>
      <c r="B1916" s="11"/>
      <c r="C1916" s="11"/>
      <c r="D1916" s="11"/>
      <c r="K1916" s="11"/>
      <c r="R1916" s="11"/>
      <c r="S1916" s="11"/>
    </row>
    <row r="1917" spans="1:19" x14ac:dyDescent="0.25">
      <c r="A1917" s="11"/>
      <c r="B1917" s="11"/>
      <c r="C1917" s="11"/>
      <c r="D1917" s="11"/>
      <c r="K1917" s="11"/>
      <c r="R1917" s="11"/>
      <c r="S1917" s="11"/>
    </row>
    <row r="1918" spans="1:19" x14ac:dyDescent="0.25">
      <c r="A1918" s="11"/>
      <c r="B1918" s="11"/>
      <c r="C1918" s="11"/>
      <c r="D1918" s="11"/>
      <c r="K1918" s="11"/>
      <c r="R1918" s="11"/>
      <c r="S1918" s="11"/>
    </row>
    <row r="1919" spans="1:19" x14ac:dyDescent="0.25">
      <c r="A1919" s="11"/>
      <c r="B1919" s="11"/>
      <c r="C1919" s="11"/>
      <c r="D1919" s="11"/>
      <c r="K1919" s="11"/>
      <c r="R1919" s="11"/>
      <c r="S1919" s="11"/>
    </row>
    <row r="1920" spans="1:19" x14ac:dyDescent="0.25">
      <c r="A1920" s="11"/>
      <c r="B1920" s="11"/>
      <c r="C1920" s="11"/>
      <c r="D1920" s="11"/>
      <c r="K1920" s="11"/>
      <c r="R1920" s="11"/>
      <c r="S1920" s="11"/>
    </row>
    <row r="1921" spans="1:19" x14ac:dyDescent="0.25">
      <c r="A1921" s="11"/>
      <c r="B1921" s="11"/>
      <c r="C1921" s="11"/>
      <c r="D1921" s="11"/>
      <c r="K1921" s="11"/>
      <c r="R1921" s="11"/>
      <c r="S1921" s="11"/>
    </row>
    <row r="1922" spans="1:19" x14ac:dyDescent="0.25">
      <c r="A1922" s="11"/>
      <c r="B1922" s="11"/>
      <c r="C1922" s="11"/>
      <c r="D1922" s="11"/>
      <c r="K1922" s="11"/>
      <c r="R1922" s="11"/>
      <c r="S1922" s="11"/>
    </row>
    <row r="1923" spans="1:19" x14ac:dyDescent="0.25">
      <c r="A1923" s="11"/>
      <c r="B1923" s="11"/>
      <c r="C1923" s="11"/>
      <c r="D1923" s="11"/>
      <c r="K1923" s="11"/>
      <c r="R1923" s="11"/>
      <c r="S1923" s="11"/>
    </row>
    <row r="1924" spans="1:19" x14ac:dyDescent="0.25">
      <c r="A1924" s="11"/>
      <c r="B1924" s="11"/>
      <c r="C1924" s="11"/>
      <c r="D1924" s="11"/>
      <c r="K1924" s="11"/>
      <c r="R1924" s="11"/>
      <c r="S1924" s="11"/>
    </row>
    <row r="1925" spans="1:19" x14ac:dyDescent="0.25">
      <c r="A1925" s="11"/>
      <c r="B1925" s="11"/>
      <c r="C1925" s="11"/>
      <c r="D1925" s="11"/>
      <c r="K1925" s="11"/>
      <c r="R1925" s="11"/>
      <c r="S1925" s="11"/>
    </row>
    <row r="1926" spans="1:19" x14ac:dyDescent="0.25">
      <c r="A1926" s="11"/>
      <c r="B1926" s="11"/>
      <c r="C1926" s="11"/>
      <c r="D1926" s="11"/>
      <c r="K1926" s="11"/>
      <c r="R1926" s="11"/>
      <c r="S1926" s="11"/>
    </row>
    <row r="1927" spans="1:19" x14ac:dyDescent="0.25">
      <c r="A1927" s="11"/>
      <c r="B1927" s="11"/>
      <c r="C1927" s="11"/>
      <c r="D1927" s="11"/>
      <c r="K1927" s="11"/>
      <c r="R1927" s="11"/>
      <c r="S1927" s="11"/>
    </row>
    <row r="1928" spans="1:19" x14ac:dyDescent="0.25">
      <c r="A1928" s="11"/>
      <c r="B1928" s="11"/>
      <c r="C1928" s="11"/>
      <c r="D1928" s="11"/>
      <c r="K1928" s="11"/>
      <c r="R1928" s="11"/>
      <c r="S1928" s="11"/>
    </row>
    <row r="1929" spans="1:19" x14ac:dyDescent="0.25">
      <c r="A1929" s="11"/>
      <c r="B1929" s="11"/>
      <c r="C1929" s="11"/>
      <c r="D1929" s="11"/>
      <c r="K1929" s="11"/>
      <c r="R1929" s="11"/>
      <c r="S1929" s="11"/>
    </row>
    <row r="1930" spans="1:19" x14ac:dyDescent="0.25">
      <c r="A1930" s="11"/>
      <c r="B1930" s="11"/>
      <c r="C1930" s="11"/>
      <c r="D1930" s="11"/>
      <c r="K1930" s="11"/>
      <c r="R1930" s="11"/>
      <c r="S1930" s="11"/>
    </row>
    <row r="1931" spans="1:19" x14ac:dyDescent="0.25">
      <c r="A1931" s="11"/>
      <c r="B1931" s="11"/>
      <c r="C1931" s="11"/>
      <c r="D1931" s="11"/>
      <c r="K1931" s="11"/>
      <c r="R1931" s="11"/>
      <c r="S1931" s="11"/>
    </row>
    <row r="1932" spans="1:19" x14ac:dyDescent="0.25">
      <c r="A1932" s="11"/>
      <c r="B1932" s="11"/>
      <c r="C1932" s="11"/>
      <c r="D1932" s="11"/>
      <c r="K1932" s="11"/>
      <c r="R1932" s="11"/>
      <c r="S1932" s="11"/>
    </row>
    <row r="1933" spans="1:19" x14ac:dyDescent="0.25">
      <c r="A1933" s="11"/>
      <c r="B1933" s="11"/>
      <c r="C1933" s="11"/>
      <c r="D1933" s="11"/>
      <c r="K1933" s="11"/>
      <c r="R1933" s="11"/>
      <c r="S1933" s="11"/>
    </row>
    <row r="1934" spans="1:19" x14ac:dyDescent="0.25">
      <c r="A1934" s="11"/>
      <c r="B1934" s="11"/>
      <c r="C1934" s="11"/>
      <c r="D1934" s="11"/>
      <c r="K1934" s="11"/>
      <c r="R1934" s="11"/>
      <c r="S1934" s="11"/>
    </row>
    <row r="1935" spans="1:19" x14ac:dyDescent="0.25">
      <c r="A1935" s="11"/>
      <c r="B1935" s="11"/>
      <c r="C1935" s="11"/>
      <c r="D1935" s="11"/>
      <c r="K1935" s="11"/>
      <c r="R1935" s="11"/>
      <c r="S1935" s="11"/>
    </row>
    <row r="1936" spans="1:19" x14ac:dyDescent="0.25">
      <c r="A1936" s="11"/>
      <c r="B1936" s="11"/>
      <c r="C1936" s="11"/>
      <c r="D1936" s="11"/>
      <c r="K1936" s="11"/>
      <c r="R1936" s="11"/>
      <c r="S1936" s="11"/>
    </row>
    <row r="1937" spans="1:19" x14ac:dyDescent="0.25">
      <c r="A1937" s="11"/>
      <c r="B1937" s="11"/>
      <c r="C1937" s="11"/>
      <c r="D1937" s="11"/>
      <c r="K1937" s="11"/>
      <c r="R1937" s="11"/>
      <c r="S1937" s="11"/>
    </row>
    <row r="1938" spans="1:19" x14ac:dyDescent="0.25">
      <c r="A1938" s="11"/>
      <c r="B1938" s="11"/>
      <c r="C1938" s="11"/>
      <c r="D1938" s="11"/>
      <c r="K1938" s="11"/>
      <c r="R1938" s="11"/>
      <c r="S1938" s="11"/>
    </row>
    <row r="1939" spans="1:19" x14ac:dyDescent="0.25">
      <c r="A1939" s="11"/>
      <c r="B1939" s="11"/>
      <c r="C1939" s="11"/>
      <c r="D1939" s="11"/>
      <c r="K1939" s="11"/>
      <c r="R1939" s="11"/>
      <c r="S1939" s="11"/>
    </row>
    <row r="1940" spans="1:19" x14ac:dyDescent="0.25">
      <c r="A1940" s="11"/>
      <c r="B1940" s="11"/>
      <c r="C1940" s="11"/>
      <c r="D1940" s="11"/>
      <c r="K1940" s="11"/>
      <c r="R1940" s="11"/>
      <c r="S1940" s="11"/>
    </row>
    <row r="1941" spans="1:19" x14ac:dyDescent="0.25">
      <c r="A1941" s="11"/>
      <c r="B1941" s="11"/>
      <c r="C1941" s="11"/>
      <c r="D1941" s="11"/>
      <c r="K1941" s="11"/>
      <c r="R1941" s="11"/>
      <c r="S1941" s="11"/>
    </row>
    <row r="1942" spans="1:19" x14ac:dyDescent="0.25">
      <c r="A1942" s="11"/>
      <c r="B1942" s="11"/>
      <c r="C1942" s="11"/>
      <c r="D1942" s="11"/>
      <c r="K1942" s="11"/>
      <c r="R1942" s="11"/>
      <c r="S1942" s="11"/>
    </row>
    <row r="1943" spans="1:19" x14ac:dyDescent="0.25">
      <c r="A1943" s="11"/>
      <c r="B1943" s="11"/>
      <c r="C1943" s="11"/>
      <c r="D1943" s="11"/>
      <c r="K1943" s="11"/>
      <c r="R1943" s="11"/>
      <c r="S1943" s="11"/>
    </row>
    <row r="1944" spans="1:19" x14ac:dyDescent="0.25">
      <c r="A1944" s="11"/>
      <c r="B1944" s="11"/>
      <c r="C1944" s="11"/>
      <c r="D1944" s="11"/>
      <c r="K1944" s="11"/>
      <c r="R1944" s="11"/>
      <c r="S1944" s="11"/>
    </row>
    <row r="1945" spans="1:19" x14ac:dyDescent="0.25">
      <c r="A1945" s="11"/>
      <c r="B1945" s="11"/>
      <c r="C1945" s="11"/>
      <c r="D1945" s="11"/>
      <c r="K1945" s="11"/>
      <c r="R1945" s="11"/>
      <c r="S1945" s="11"/>
    </row>
    <row r="1946" spans="1:19" x14ac:dyDescent="0.25">
      <c r="A1946" s="11"/>
      <c r="B1946" s="11"/>
      <c r="C1946" s="11"/>
      <c r="D1946" s="11"/>
      <c r="K1946" s="11"/>
      <c r="R1946" s="11"/>
      <c r="S1946" s="11"/>
    </row>
    <row r="1947" spans="1:19" x14ac:dyDescent="0.25">
      <c r="A1947" s="11"/>
      <c r="B1947" s="11"/>
      <c r="C1947" s="11"/>
      <c r="D1947" s="11"/>
      <c r="K1947" s="11"/>
      <c r="R1947" s="11"/>
      <c r="S1947" s="11"/>
    </row>
    <row r="1948" spans="1:19" x14ac:dyDescent="0.25">
      <c r="A1948" s="11"/>
      <c r="B1948" s="11"/>
      <c r="C1948" s="11"/>
      <c r="D1948" s="11"/>
      <c r="K1948" s="11"/>
      <c r="R1948" s="11"/>
      <c r="S1948" s="11"/>
    </row>
    <row r="1949" spans="1:19" x14ac:dyDescent="0.25">
      <c r="A1949" s="11"/>
      <c r="B1949" s="11"/>
      <c r="C1949" s="11"/>
      <c r="D1949" s="11"/>
      <c r="K1949" s="11"/>
      <c r="R1949" s="11"/>
      <c r="S1949" s="11"/>
    </row>
    <row r="1950" spans="1:19" x14ac:dyDescent="0.25">
      <c r="A1950" s="11"/>
      <c r="B1950" s="11"/>
      <c r="C1950" s="11"/>
      <c r="D1950" s="11"/>
      <c r="K1950" s="11"/>
      <c r="R1950" s="11"/>
      <c r="S1950" s="11"/>
    </row>
    <row r="1951" spans="1:19" x14ac:dyDescent="0.25">
      <c r="A1951" s="11"/>
      <c r="B1951" s="11"/>
      <c r="C1951" s="11"/>
      <c r="D1951" s="11"/>
      <c r="K1951" s="11"/>
      <c r="R1951" s="11"/>
      <c r="S1951" s="11"/>
    </row>
    <row r="1952" spans="1:19" x14ac:dyDescent="0.25">
      <c r="A1952" s="11"/>
      <c r="B1952" s="11"/>
      <c r="C1952" s="11"/>
      <c r="D1952" s="11"/>
      <c r="K1952" s="11"/>
      <c r="R1952" s="11"/>
      <c r="S1952" s="11"/>
    </row>
    <row r="1953" spans="1:19" x14ac:dyDescent="0.25">
      <c r="A1953" s="11"/>
      <c r="B1953" s="11"/>
      <c r="C1953" s="11"/>
      <c r="D1953" s="11"/>
      <c r="K1953" s="11"/>
      <c r="R1953" s="11"/>
      <c r="S1953" s="11"/>
    </row>
    <row r="1954" spans="1:19" x14ac:dyDescent="0.25">
      <c r="A1954" s="11"/>
      <c r="B1954" s="11"/>
      <c r="C1954" s="11"/>
      <c r="D1954" s="11"/>
      <c r="K1954" s="11"/>
      <c r="R1954" s="11"/>
      <c r="S1954" s="11"/>
    </row>
    <row r="1955" spans="1:19" x14ac:dyDescent="0.25">
      <c r="A1955" s="11"/>
      <c r="B1955" s="11"/>
      <c r="C1955" s="11"/>
      <c r="D1955" s="11"/>
      <c r="K1955" s="11"/>
      <c r="R1955" s="11"/>
      <c r="S1955" s="11"/>
    </row>
    <row r="1956" spans="1:19" x14ac:dyDescent="0.25">
      <c r="A1956" s="11"/>
      <c r="B1956" s="11"/>
      <c r="C1956" s="11"/>
      <c r="D1956" s="11"/>
      <c r="K1956" s="11"/>
      <c r="R1956" s="11"/>
      <c r="S1956" s="11"/>
    </row>
    <row r="1957" spans="1:19" x14ac:dyDescent="0.25">
      <c r="A1957" s="11"/>
      <c r="B1957" s="11"/>
      <c r="C1957" s="11"/>
      <c r="D1957" s="11"/>
      <c r="K1957" s="11"/>
      <c r="R1957" s="11"/>
      <c r="S1957" s="11"/>
    </row>
    <row r="1958" spans="1:19" x14ac:dyDescent="0.25">
      <c r="A1958" s="11"/>
      <c r="B1958" s="11"/>
      <c r="C1958" s="11"/>
      <c r="D1958" s="11"/>
      <c r="K1958" s="11"/>
      <c r="R1958" s="11"/>
      <c r="S1958" s="11"/>
    </row>
    <row r="1959" spans="1:19" x14ac:dyDescent="0.25">
      <c r="A1959" s="11"/>
      <c r="B1959" s="11"/>
      <c r="C1959" s="11"/>
      <c r="D1959" s="11"/>
      <c r="K1959" s="11"/>
      <c r="R1959" s="11"/>
      <c r="S1959" s="11"/>
    </row>
    <row r="1960" spans="1:19" x14ac:dyDescent="0.25">
      <c r="A1960" s="11"/>
      <c r="B1960" s="11"/>
      <c r="C1960" s="11"/>
      <c r="D1960" s="11"/>
      <c r="K1960" s="11"/>
      <c r="R1960" s="11"/>
      <c r="S1960" s="11"/>
    </row>
    <row r="1961" spans="1:19" x14ac:dyDescent="0.25">
      <c r="A1961" s="11"/>
      <c r="B1961" s="11"/>
      <c r="C1961" s="11"/>
      <c r="D1961" s="11"/>
      <c r="K1961" s="11"/>
      <c r="R1961" s="11"/>
      <c r="S1961" s="11"/>
    </row>
    <row r="1962" spans="1:19" x14ac:dyDescent="0.25">
      <c r="A1962" s="11"/>
      <c r="B1962" s="11"/>
      <c r="C1962" s="11"/>
      <c r="D1962" s="11"/>
      <c r="K1962" s="11"/>
      <c r="R1962" s="11"/>
      <c r="S1962" s="11"/>
    </row>
    <row r="1963" spans="1:19" x14ac:dyDescent="0.25">
      <c r="A1963" s="11"/>
      <c r="B1963" s="11"/>
      <c r="C1963" s="11"/>
      <c r="D1963" s="11"/>
      <c r="K1963" s="11"/>
      <c r="R1963" s="11"/>
      <c r="S1963" s="11"/>
    </row>
    <row r="1964" spans="1:19" x14ac:dyDescent="0.25">
      <c r="A1964" s="11"/>
      <c r="B1964" s="11"/>
      <c r="C1964" s="11"/>
      <c r="D1964" s="11"/>
      <c r="K1964" s="11"/>
      <c r="R1964" s="11"/>
      <c r="S1964" s="11"/>
    </row>
    <row r="1965" spans="1:19" x14ac:dyDescent="0.25">
      <c r="A1965" s="11"/>
      <c r="B1965" s="11"/>
      <c r="C1965" s="11"/>
      <c r="D1965" s="11"/>
      <c r="K1965" s="11"/>
      <c r="R1965" s="11"/>
      <c r="S1965" s="11"/>
    </row>
    <row r="1966" spans="1:19" x14ac:dyDescent="0.25">
      <c r="A1966" s="11"/>
      <c r="B1966" s="11"/>
      <c r="C1966" s="11"/>
      <c r="D1966" s="11"/>
      <c r="K1966" s="11"/>
      <c r="R1966" s="11"/>
      <c r="S1966" s="11"/>
    </row>
    <row r="1967" spans="1:19" x14ac:dyDescent="0.25">
      <c r="A1967" s="11"/>
      <c r="B1967" s="11"/>
      <c r="C1967" s="11"/>
      <c r="D1967" s="11"/>
      <c r="K1967" s="11"/>
      <c r="R1967" s="11"/>
      <c r="S1967" s="11"/>
    </row>
    <row r="1968" spans="1:19" x14ac:dyDescent="0.25">
      <c r="A1968" s="11"/>
      <c r="B1968" s="11"/>
      <c r="C1968" s="11"/>
      <c r="D1968" s="11"/>
      <c r="K1968" s="11"/>
      <c r="R1968" s="11"/>
      <c r="S1968" s="11"/>
    </row>
    <row r="1969" spans="1:19" x14ac:dyDescent="0.25">
      <c r="A1969" s="11"/>
      <c r="B1969" s="11"/>
      <c r="C1969" s="11"/>
      <c r="D1969" s="11"/>
      <c r="K1969" s="11"/>
      <c r="R1969" s="11"/>
      <c r="S1969" s="11"/>
    </row>
    <row r="1970" spans="1:19" x14ac:dyDescent="0.25">
      <c r="A1970" s="11"/>
      <c r="B1970" s="11"/>
      <c r="C1970" s="11"/>
      <c r="D1970" s="11"/>
      <c r="K1970" s="11"/>
      <c r="R1970" s="11"/>
      <c r="S1970" s="11"/>
    </row>
    <row r="1971" spans="1:19" x14ac:dyDescent="0.25">
      <c r="A1971" s="11"/>
      <c r="B1971" s="11"/>
      <c r="C1971" s="11"/>
      <c r="D1971" s="11"/>
      <c r="K1971" s="11"/>
      <c r="R1971" s="11"/>
      <c r="S1971" s="11"/>
    </row>
    <row r="1972" spans="1:19" x14ac:dyDescent="0.25">
      <c r="A1972" s="11"/>
      <c r="B1972" s="11"/>
      <c r="C1972" s="11"/>
      <c r="D1972" s="11"/>
      <c r="K1972" s="11"/>
      <c r="R1972" s="11"/>
      <c r="S1972" s="11"/>
    </row>
    <row r="1973" spans="1:19" x14ac:dyDescent="0.25">
      <c r="A1973" s="11"/>
      <c r="B1973" s="11"/>
      <c r="C1973" s="11"/>
      <c r="D1973" s="11"/>
      <c r="K1973" s="11"/>
      <c r="R1973" s="11"/>
      <c r="S1973" s="11"/>
    </row>
    <row r="1974" spans="1:19" x14ac:dyDescent="0.25">
      <c r="A1974" s="11"/>
      <c r="B1974" s="11"/>
      <c r="C1974" s="11"/>
      <c r="D1974" s="11"/>
      <c r="K1974" s="11"/>
      <c r="R1974" s="11"/>
      <c r="S1974" s="11"/>
    </row>
    <row r="1975" spans="1:19" x14ac:dyDescent="0.25">
      <c r="A1975" s="11"/>
      <c r="B1975" s="11"/>
      <c r="C1975" s="11"/>
      <c r="D1975" s="11"/>
      <c r="K1975" s="11"/>
      <c r="R1975" s="11"/>
      <c r="S1975" s="11"/>
    </row>
    <row r="1976" spans="1:19" x14ac:dyDescent="0.25">
      <c r="A1976" s="11"/>
      <c r="B1976" s="11"/>
      <c r="C1976" s="11"/>
      <c r="D1976" s="11"/>
      <c r="K1976" s="11"/>
      <c r="R1976" s="11"/>
      <c r="S1976" s="11"/>
    </row>
    <row r="1977" spans="1:19" x14ac:dyDescent="0.25">
      <c r="A1977" s="11"/>
      <c r="B1977" s="11"/>
      <c r="C1977" s="11"/>
      <c r="D1977" s="11"/>
      <c r="K1977" s="11"/>
      <c r="R1977" s="11"/>
      <c r="S1977" s="11"/>
    </row>
    <row r="1978" spans="1:19" x14ac:dyDescent="0.25">
      <c r="A1978" s="11"/>
      <c r="B1978" s="11"/>
      <c r="C1978" s="11"/>
      <c r="D1978" s="11"/>
      <c r="K1978" s="11"/>
      <c r="R1978" s="11"/>
      <c r="S1978" s="11"/>
    </row>
    <row r="1979" spans="1:19" x14ac:dyDescent="0.25">
      <c r="A1979" s="11"/>
      <c r="B1979" s="11"/>
      <c r="C1979" s="11"/>
      <c r="D1979" s="11"/>
      <c r="K1979" s="11"/>
      <c r="R1979" s="11"/>
      <c r="S1979" s="11"/>
    </row>
    <row r="1980" spans="1:19" x14ac:dyDescent="0.25">
      <c r="A1980" s="11"/>
      <c r="B1980" s="11"/>
      <c r="C1980" s="11"/>
      <c r="D1980" s="11"/>
      <c r="K1980" s="11"/>
      <c r="R1980" s="11"/>
      <c r="S1980" s="11"/>
    </row>
    <row r="1981" spans="1:19" x14ac:dyDescent="0.25">
      <c r="A1981" s="11"/>
      <c r="B1981" s="11"/>
      <c r="C1981" s="11"/>
      <c r="D1981" s="11"/>
      <c r="K1981" s="11"/>
      <c r="R1981" s="11"/>
      <c r="S1981" s="11"/>
    </row>
    <row r="1982" spans="1:19" x14ac:dyDescent="0.25">
      <c r="A1982" s="11"/>
      <c r="B1982" s="11"/>
      <c r="C1982" s="11"/>
      <c r="D1982" s="11"/>
      <c r="K1982" s="11"/>
      <c r="R1982" s="11"/>
      <c r="S1982" s="11"/>
    </row>
    <row r="1983" spans="1:19" x14ac:dyDescent="0.25">
      <c r="A1983" s="11"/>
      <c r="B1983" s="11"/>
      <c r="C1983" s="11"/>
      <c r="D1983" s="11"/>
      <c r="K1983" s="11"/>
      <c r="R1983" s="11"/>
      <c r="S1983" s="11"/>
    </row>
    <row r="1984" spans="1:19" x14ac:dyDescent="0.25">
      <c r="A1984" s="11"/>
      <c r="B1984" s="11"/>
      <c r="C1984" s="11"/>
      <c r="D1984" s="11"/>
      <c r="K1984" s="11"/>
      <c r="R1984" s="11"/>
      <c r="S1984" s="11"/>
    </row>
    <row r="1985" spans="1:19" x14ac:dyDescent="0.25">
      <c r="A1985" s="11"/>
      <c r="B1985" s="11"/>
      <c r="C1985" s="11"/>
      <c r="D1985" s="11"/>
      <c r="K1985" s="11"/>
      <c r="R1985" s="11"/>
      <c r="S1985" s="11"/>
    </row>
    <row r="1986" spans="1:19" x14ac:dyDescent="0.25">
      <c r="A1986" s="11"/>
      <c r="B1986" s="11"/>
      <c r="C1986" s="11"/>
      <c r="D1986" s="11"/>
      <c r="K1986" s="11"/>
      <c r="R1986" s="11"/>
      <c r="S1986" s="11"/>
    </row>
    <row r="1987" spans="1:19" x14ac:dyDescent="0.25">
      <c r="A1987" s="11"/>
      <c r="B1987" s="11"/>
      <c r="C1987" s="11"/>
      <c r="D1987" s="11"/>
      <c r="K1987" s="11"/>
      <c r="R1987" s="11"/>
      <c r="S1987" s="11"/>
    </row>
    <row r="1988" spans="1:19" x14ac:dyDescent="0.25">
      <c r="A1988" s="11"/>
      <c r="B1988" s="11"/>
      <c r="C1988" s="11"/>
      <c r="D1988" s="11"/>
      <c r="K1988" s="11"/>
      <c r="R1988" s="11"/>
      <c r="S1988" s="11"/>
    </row>
    <row r="1989" spans="1:19" x14ac:dyDescent="0.25">
      <c r="A1989" s="11"/>
      <c r="B1989" s="11"/>
      <c r="C1989" s="11"/>
      <c r="D1989" s="11"/>
      <c r="K1989" s="11"/>
      <c r="R1989" s="11"/>
      <c r="S1989" s="11"/>
    </row>
    <row r="1990" spans="1:19" x14ac:dyDescent="0.25">
      <c r="A1990" s="11"/>
      <c r="B1990" s="11"/>
      <c r="C1990" s="11"/>
      <c r="D1990" s="11"/>
      <c r="K1990" s="11"/>
      <c r="R1990" s="11"/>
      <c r="S1990" s="11"/>
    </row>
    <row r="1991" spans="1:19" x14ac:dyDescent="0.25">
      <c r="A1991" s="11"/>
      <c r="B1991" s="11"/>
      <c r="C1991" s="11"/>
      <c r="D1991" s="11"/>
      <c r="K1991" s="11"/>
      <c r="R1991" s="11"/>
      <c r="S1991" s="11"/>
    </row>
    <row r="1992" spans="1:19" x14ac:dyDescent="0.25">
      <c r="A1992" s="11"/>
      <c r="B1992" s="11"/>
      <c r="C1992" s="11"/>
      <c r="D1992" s="11"/>
      <c r="K1992" s="11"/>
      <c r="R1992" s="11"/>
      <c r="S1992" s="11"/>
    </row>
    <row r="1993" spans="1:19" x14ac:dyDescent="0.25">
      <c r="A1993" s="11"/>
      <c r="B1993" s="11"/>
      <c r="C1993" s="11"/>
      <c r="D1993" s="11"/>
      <c r="K1993" s="11"/>
      <c r="R1993" s="11"/>
      <c r="S1993" s="11"/>
    </row>
    <row r="1994" spans="1:19" x14ac:dyDescent="0.25">
      <c r="A1994" s="11"/>
      <c r="B1994" s="11"/>
      <c r="C1994" s="11"/>
      <c r="D1994" s="11"/>
      <c r="K1994" s="11"/>
      <c r="R1994" s="11"/>
      <c r="S1994" s="11"/>
    </row>
    <row r="1995" spans="1:19" x14ac:dyDescent="0.25">
      <c r="A1995" s="11"/>
      <c r="B1995" s="11"/>
      <c r="C1995" s="11"/>
      <c r="D1995" s="11"/>
      <c r="K1995" s="11"/>
      <c r="R1995" s="11"/>
      <c r="S1995" s="11"/>
    </row>
    <row r="1996" spans="1:19" x14ac:dyDescent="0.25">
      <c r="A1996" s="11"/>
      <c r="B1996" s="11"/>
      <c r="C1996" s="11"/>
      <c r="D1996" s="11"/>
      <c r="K1996" s="11"/>
      <c r="R1996" s="11"/>
      <c r="S1996" s="11"/>
    </row>
    <row r="1997" spans="1:19" x14ac:dyDescent="0.25">
      <c r="A1997" s="11"/>
      <c r="B1997" s="11"/>
      <c r="C1997" s="11"/>
      <c r="D1997" s="11"/>
      <c r="K1997" s="11"/>
      <c r="R1997" s="11"/>
      <c r="S1997" s="11"/>
    </row>
    <row r="1998" spans="1:19" x14ac:dyDescent="0.25">
      <c r="K1998" s="11"/>
      <c r="R1998" s="11"/>
      <c r="S1998" s="11"/>
    </row>
    <row r="1999" spans="1:19" x14ac:dyDescent="0.25">
      <c r="K1999" s="11"/>
      <c r="R1999" s="11"/>
      <c r="S1999" s="11"/>
    </row>
    <row r="2000" spans="1:19" x14ac:dyDescent="0.25">
      <c r="K2000" s="11"/>
      <c r="R2000" s="11"/>
      <c r="S2000" s="11"/>
    </row>
    <row r="2001" spans="11:19" x14ac:dyDescent="0.25">
      <c r="K2001" s="11"/>
      <c r="R2001" s="11"/>
      <c r="S2001" s="11"/>
    </row>
    <row r="2002" spans="11:19" x14ac:dyDescent="0.25">
      <c r="K2002" s="11"/>
      <c r="R2002" s="11"/>
      <c r="S2002" s="11"/>
    </row>
    <row r="2003" spans="11:19" x14ac:dyDescent="0.25">
      <c r="K2003" s="11"/>
      <c r="R2003" s="11"/>
      <c r="S2003" s="11"/>
    </row>
    <row r="2004" spans="11:19" x14ac:dyDescent="0.25">
      <c r="K2004" s="11"/>
      <c r="R2004" s="11"/>
      <c r="S2004" s="11"/>
    </row>
    <row r="2005" spans="11:19" x14ac:dyDescent="0.25">
      <c r="K2005" s="11"/>
      <c r="R2005" s="11"/>
      <c r="S2005" s="11"/>
    </row>
    <row r="2006" spans="11:19" x14ac:dyDescent="0.25">
      <c r="K2006" s="11"/>
      <c r="R2006" s="11"/>
      <c r="S2006" s="11"/>
    </row>
    <row r="2007" spans="11:19" x14ac:dyDescent="0.25">
      <c r="K2007" s="11"/>
      <c r="R2007" s="11"/>
      <c r="S2007" s="11"/>
    </row>
    <row r="2008" spans="11:19" x14ac:dyDescent="0.25">
      <c r="K2008" s="11"/>
      <c r="R2008" s="11"/>
      <c r="S2008" s="11"/>
    </row>
    <row r="2009" spans="11:19" x14ac:dyDescent="0.25">
      <c r="K2009" s="11"/>
      <c r="R2009" s="11"/>
      <c r="S2009" s="11"/>
    </row>
    <row r="2010" spans="11:19" x14ac:dyDescent="0.25">
      <c r="K2010" s="11"/>
      <c r="R2010" s="11"/>
      <c r="S2010" s="11"/>
    </row>
    <row r="2011" spans="11:19" x14ac:dyDescent="0.25">
      <c r="K2011" s="11"/>
      <c r="R2011" s="11"/>
      <c r="S2011" s="11"/>
    </row>
    <row r="2012" spans="11:19" x14ac:dyDescent="0.25">
      <c r="K2012" s="11"/>
      <c r="R2012" s="11"/>
      <c r="S2012" s="11"/>
    </row>
    <row r="2013" spans="11:19" x14ac:dyDescent="0.25">
      <c r="K2013" s="11"/>
      <c r="R2013" s="11"/>
      <c r="S2013" s="11"/>
    </row>
    <row r="2014" spans="11:19" x14ac:dyDescent="0.25">
      <c r="K2014" s="11"/>
      <c r="R2014" s="11"/>
      <c r="S2014" s="11"/>
    </row>
    <row r="2015" spans="11:19" x14ac:dyDescent="0.25">
      <c r="K2015" s="11"/>
      <c r="R2015" s="11"/>
      <c r="S2015" s="11"/>
    </row>
    <row r="2016" spans="11:19" x14ac:dyDescent="0.25">
      <c r="K2016" s="11"/>
      <c r="R2016" s="11"/>
      <c r="S2016" s="11"/>
    </row>
    <row r="2017" spans="11:19" x14ac:dyDescent="0.25">
      <c r="K2017" s="11"/>
      <c r="R2017" s="11"/>
      <c r="S2017" s="11"/>
    </row>
    <row r="2018" spans="11:19" x14ac:dyDescent="0.25">
      <c r="K2018" s="11"/>
      <c r="R2018" s="11"/>
      <c r="S2018" s="11"/>
    </row>
    <row r="2019" spans="11:19" x14ac:dyDescent="0.25">
      <c r="K2019" s="11"/>
      <c r="R2019" s="11"/>
      <c r="S2019" s="11"/>
    </row>
    <row r="2020" spans="11:19" x14ac:dyDescent="0.25">
      <c r="K2020" s="11"/>
      <c r="R2020" s="11"/>
      <c r="S2020" s="11"/>
    </row>
    <row r="2021" spans="11:19" x14ac:dyDescent="0.25">
      <c r="K2021" s="11"/>
      <c r="R2021" s="11"/>
      <c r="S2021" s="11"/>
    </row>
    <row r="2022" spans="11:19" x14ac:dyDescent="0.25">
      <c r="K2022" s="11"/>
      <c r="R2022" s="11"/>
      <c r="S2022" s="11"/>
    </row>
    <row r="2023" spans="11:19" x14ac:dyDescent="0.25">
      <c r="K2023" s="11"/>
      <c r="R2023" s="11"/>
      <c r="S2023" s="11"/>
    </row>
    <row r="2024" spans="11:19" x14ac:dyDescent="0.25">
      <c r="K2024" s="11"/>
      <c r="R2024" s="11"/>
      <c r="S2024" s="11"/>
    </row>
    <row r="2025" spans="11:19" x14ac:dyDescent="0.25">
      <c r="K2025" s="11"/>
      <c r="R2025" s="11"/>
      <c r="S2025" s="11"/>
    </row>
    <row r="2026" spans="11:19" x14ac:dyDescent="0.25">
      <c r="K2026" s="11"/>
      <c r="R2026" s="11"/>
      <c r="S2026" s="11"/>
    </row>
    <row r="2027" spans="11:19" x14ac:dyDescent="0.25">
      <c r="K2027" s="11"/>
      <c r="R2027" s="11"/>
      <c r="S2027" s="11"/>
    </row>
    <row r="2028" spans="11:19" x14ac:dyDescent="0.25">
      <c r="K2028" s="11"/>
      <c r="R2028" s="11"/>
      <c r="S2028" s="11"/>
    </row>
    <row r="2029" spans="11:19" x14ac:dyDescent="0.25">
      <c r="K2029" s="11"/>
      <c r="R2029" s="11"/>
      <c r="S2029" s="11"/>
    </row>
    <row r="2030" spans="11:19" x14ac:dyDescent="0.25">
      <c r="K2030" s="11"/>
      <c r="R2030" s="11"/>
      <c r="S2030" s="11"/>
    </row>
    <row r="2031" spans="11:19" x14ac:dyDescent="0.25">
      <c r="K2031" s="11"/>
      <c r="R2031" s="11"/>
      <c r="S2031" s="11"/>
    </row>
    <row r="2032" spans="11:19" x14ac:dyDescent="0.25">
      <c r="K2032" s="11"/>
      <c r="R2032" s="11"/>
      <c r="S2032" s="11"/>
    </row>
    <row r="2033" spans="11:19" x14ac:dyDescent="0.25">
      <c r="K2033" s="11"/>
      <c r="R2033" s="11"/>
      <c r="S2033" s="11"/>
    </row>
    <row r="2034" spans="11:19" x14ac:dyDescent="0.25">
      <c r="K2034" s="11"/>
      <c r="R2034" s="11"/>
      <c r="S2034" s="11"/>
    </row>
    <row r="2035" spans="11:19" x14ac:dyDescent="0.25">
      <c r="K2035" s="11"/>
      <c r="R2035" s="11"/>
      <c r="S2035" s="11"/>
    </row>
    <row r="2036" spans="11:19" x14ac:dyDescent="0.25">
      <c r="K2036" s="11"/>
      <c r="R2036" s="11"/>
      <c r="S2036" s="11"/>
    </row>
    <row r="2037" spans="11:19" x14ac:dyDescent="0.25">
      <c r="K2037" s="11"/>
      <c r="R2037" s="11"/>
      <c r="S2037" s="11"/>
    </row>
    <row r="2038" spans="11:19" x14ac:dyDescent="0.25">
      <c r="K2038" s="11"/>
      <c r="R2038" s="11"/>
      <c r="S2038" s="11"/>
    </row>
    <row r="2039" spans="11:19" x14ac:dyDescent="0.25">
      <c r="K2039" s="11"/>
      <c r="R2039" s="11"/>
      <c r="S2039" s="11"/>
    </row>
    <row r="2040" spans="11:19" x14ac:dyDescent="0.25">
      <c r="K2040" s="11"/>
      <c r="R2040" s="11"/>
      <c r="S2040" s="11"/>
    </row>
    <row r="2041" spans="11:19" x14ac:dyDescent="0.25">
      <c r="K2041" s="11"/>
      <c r="R2041" s="11"/>
      <c r="S2041" s="11"/>
    </row>
    <row r="2042" spans="11:19" x14ac:dyDescent="0.25">
      <c r="K2042" s="11"/>
      <c r="R2042" s="11"/>
      <c r="S2042" s="11"/>
    </row>
    <row r="2043" spans="11:19" x14ac:dyDescent="0.25">
      <c r="K2043" s="11"/>
      <c r="R2043" s="11"/>
      <c r="S2043" s="11"/>
    </row>
    <row r="2044" spans="11:19" x14ac:dyDescent="0.25">
      <c r="K2044" s="11"/>
      <c r="R2044" s="11"/>
      <c r="S2044" s="11"/>
    </row>
    <row r="2045" spans="11:19" x14ac:dyDescent="0.25">
      <c r="K2045" s="11"/>
      <c r="R2045" s="11"/>
      <c r="S2045" s="11"/>
    </row>
    <row r="2046" spans="11:19" x14ac:dyDescent="0.25">
      <c r="K2046" s="11"/>
      <c r="R2046" s="11"/>
      <c r="S2046" s="11"/>
    </row>
    <row r="2047" spans="11:19" x14ac:dyDescent="0.25">
      <c r="K2047" s="11"/>
      <c r="R2047" s="11"/>
      <c r="S2047" s="11"/>
    </row>
    <row r="2048" spans="11:19" x14ac:dyDescent="0.25">
      <c r="K2048" s="11"/>
      <c r="R2048" s="11"/>
      <c r="S2048" s="11"/>
    </row>
    <row r="2049" spans="11:19" x14ac:dyDescent="0.25">
      <c r="K2049" s="11"/>
      <c r="R2049" s="11"/>
      <c r="S2049" s="11"/>
    </row>
    <row r="2050" spans="11:19" x14ac:dyDescent="0.25">
      <c r="K2050" s="11"/>
      <c r="R2050" s="11"/>
      <c r="S2050" s="11"/>
    </row>
    <row r="2051" spans="11:19" x14ac:dyDescent="0.25">
      <c r="K2051" s="11"/>
      <c r="R2051" s="11"/>
      <c r="S2051" s="11"/>
    </row>
    <row r="2052" spans="11:19" x14ac:dyDescent="0.25">
      <c r="K2052" s="11"/>
      <c r="R2052" s="11"/>
      <c r="S2052" s="11"/>
    </row>
    <row r="2053" spans="11:19" x14ac:dyDescent="0.25">
      <c r="K2053" s="11"/>
      <c r="R2053" s="11"/>
      <c r="S2053" s="11"/>
    </row>
    <row r="2054" spans="11:19" x14ac:dyDescent="0.25">
      <c r="K2054" s="11"/>
      <c r="R2054" s="11"/>
      <c r="S2054" s="11"/>
    </row>
    <row r="2055" spans="11:19" x14ac:dyDescent="0.25">
      <c r="K2055" s="11"/>
      <c r="R2055" s="11"/>
      <c r="S2055" s="11"/>
    </row>
    <row r="2056" spans="11:19" x14ac:dyDescent="0.25">
      <c r="K2056" s="11"/>
      <c r="R2056" s="11"/>
      <c r="S2056" s="11"/>
    </row>
    <row r="2057" spans="11:19" x14ac:dyDescent="0.25">
      <c r="K2057" s="11"/>
      <c r="R2057" s="11"/>
      <c r="S2057" s="11"/>
    </row>
    <row r="2058" spans="11:19" x14ac:dyDescent="0.25">
      <c r="K2058" s="11"/>
      <c r="R2058" s="11"/>
      <c r="S2058" s="11"/>
    </row>
    <row r="2059" spans="11:19" x14ac:dyDescent="0.25">
      <c r="K2059" s="11"/>
      <c r="R2059" s="11"/>
      <c r="S2059" s="11"/>
    </row>
    <row r="2060" spans="11:19" x14ac:dyDescent="0.25">
      <c r="K2060" s="11"/>
      <c r="R2060" s="11"/>
      <c r="S2060" s="11"/>
    </row>
    <row r="2061" spans="11:19" x14ac:dyDescent="0.25">
      <c r="K2061" s="11"/>
      <c r="R2061" s="11"/>
      <c r="S2061" s="11"/>
    </row>
    <row r="2062" spans="11:19" x14ac:dyDescent="0.25">
      <c r="K2062" s="11"/>
      <c r="R2062" s="11"/>
      <c r="S2062" s="11"/>
    </row>
    <row r="2063" spans="11:19" x14ac:dyDescent="0.25">
      <c r="K2063" s="11"/>
      <c r="R2063" s="11"/>
      <c r="S2063" s="11"/>
    </row>
    <row r="2064" spans="11:19" x14ac:dyDescent="0.25">
      <c r="K2064" s="11"/>
      <c r="R2064" s="11"/>
      <c r="S2064" s="11"/>
    </row>
    <row r="2065" spans="11:19" x14ac:dyDescent="0.25">
      <c r="K2065" s="11"/>
      <c r="R2065" s="11"/>
      <c r="S2065" s="11"/>
    </row>
    <row r="2066" spans="11:19" x14ac:dyDescent="0.25">
      <c r="K2066" s="11"/>
      <c r="R2066" s="11"/>
      <c r="S2066" s="11"/>
    </row>
    <row r="2067" spans="11:19" x14ac:dyDescent="0.25">
      <c r="K2067" s="11"/>
      <c r="R2067" s="11"/>
      <c r="S2067" s="11"/>
    </row>
    <row r="2068" spans="11:19" x14ac:dyDescent="0.25">
      <c r="K2068" s="11"/>
      <c r="R2068" s="11"/>
      <c r="S2068" s="11"/>
    </row>
    <row r="2069" spans="11:19" x14ac:dyDescent="0.25">
      <c r="K2069" s="11"/>
      <c r="R2069" s="11"/>
      <c r="S2069" s="11"/>
    </row>
    <row r="2070" spans="11:19" x14ac:dyDescent="0.25">
      <c r="K2070" s="11"/>
      <c r="R2070" s="11"/>
      <c r="S2070" s="11"/>
    </row>
    <row r="2071" spans="11:19" x14ac:dyDescent="0.25">
      <c r="K2071" s="11"/>
      <c r="R2071" s="11"/>
      <c r="S2071" s="11"/>
    </row>
    <row r="2072" spans="11:19" x14ac:dyDescent="0.25">
      <c r="K2072" s="11"/>
      <c r="R2072" s="11"/>
      <c r="S2072" s="11"/>
    </row>
    <row r="2073" spans="11:19" x14ac:dyDescent="0.25">
      <c r="K2073" s="11"/>
      <c r="R2073" s="11"/>
      <c r="S2073" s="11"/>
    </row>
    <row r="2074" spans="11:19" x14ac:dyDescent="0.25">
      <c r="K2074" s="11"/>
      <c r="R2074" s="11"/>
      <c r="S2074" s="11"/>
    </row>
    <row r="2075" spans="11:19" x14ac:dyDescent="0.25">
      <c r="K2075" s="11"/>
      <c r="R2075" s="11"/>
      <c r="S2075" s="11"/>
    </row>
    <row r="2076" spans="11:19" x14ac:dyDescent="0.25">
      <c r="K2076" s="11"/>
      <c r="R2076" s="11"/>
      <c r="S2076" s="11"/>
    </row>
    <row r="2077" spans="11:19" x14ac:dyDescent="0.25">
      <c r="K2077" s="11"/>
      <c r="R2077" s="11"/>
      <c r="S2077" s="11"/>
    </row>
    <row r="2078" spans="11:19" x14ac:dyDescent="0.25">
      <c r="K2078" s="11"/>
      <c r="R2078" s="11"/>
      <c r="S2078" s="11"/>
    </row>
    <row r="2079" spans="11:19" x14ac:dyDescent="0.25">
      <c r="K2079" s="11"/>
      <c r="R2079" s="11"/>
      <c r="S2079" s="11"/>
    </row>
    <row r="2080" spans="11:19" x14ac:dyDescent="0.25">
      <c r="K2080" s="11"/>
      <c r="R2080" s="11"/>
      <c r="S2080" s="11"/>
    </row>
    <row r="2081" spans="11:19" x14ac:dyDescent="0.25">
      <c r="K2081" s="11"/>
      <c r="R2081" s="11"/>
      <c r="S2081" s="11"/>
    </row>
    <row r="2082" spans="11:19" x14ac:dyDescent="0.25">
      <c r="K2082" s="11"/>
      <c r="R2082" s="11"/>
      <c r="S2082" s="11"/>
    </row>
    <row r="2083" spans="11:19" x14ac:dyDescent="0.25">
      <c r="K2083" s="11"/>
      <c r="R2083" s="11"/>
      <c r="S2083" s="11"/>
    </row>
    <row r="2084" spans="11:19" x14ac:dyDescent="0.25">
      <c r="K2084" s="11"/>
      <c r="R2084" s="11"/>
      <c r="S2084" s="11"/>
    </row>
    <row r="2085" spans="11:19" x14ac:dyDescent="0.25">
      <c r="K2085" s="11"/>
      <c r="R2085" s="11"/>
      <c r="S2085" s="11"/>
    </row>
    <row r="2086" spans="11:19" x14ac:dyDescent="0.25">
      <c r="K2086" s="11"/>
      <c r="R2086" s="11"/>
      <c r="S2086" s="11"/>
    </row>
    <row r="2087" spans="11:19" x14ac:dyDescent="0.25">
      <c r="K2087" s="11"/>
      <c r="R2087" s="11"/>
      <c r="S2087" s="11"/>
    </row>
    <row r="2088" spans="11:19" x14ac:dyDescent="0.25">
      <c r="K2088" s="11"/>
      <c r="R2088" s="11"/>
      <c r="S2088" s="11"/>
    </row>
    <row r="2089" spans="11:19" x14ac:dyDescent="0.25">
      <c r="K2089" s="11"/>
      <c r="R2089" s="11"/>
      <c r="S2089" s="11"/>
    </row>
    <row r="2090" spans="11:19" x14ac:dyDescent="0.25">
      <c r="K2090" s="11"/>
      <c r="R2090" s="11"/>
      <c r="S2090" s="11"/>
    </row>
    <row r="2091" spans="11:19" x14ac:dyDescent="0.25">
      <c r="K2091" s="11"/>
      <c r="R2091" s="11"/>
      <c r="S2091" s="11"/>
    </row>
    <row r="2092" spans="11:19" x14ac:dyDescent="0.25">
      <c r="K2092" s="11"/>
      <c r="R2092" s="11"/>
      <c r="S2092" s="11"/>
    </row>
    <row r="2093" spans="11:19" x14ac:dyDescent="0.25">
      <c r="K2093" s="11"/>
      <c r="R2093" s="11"/>
      <c r="S2093" s="11"/>
    </row>
    <row r="2094" spans="11:19" x14ac:dyDescent="0.25">
      <c r="K2094" s="11"/>
      <c r="R2094" s="11"/>
      <c r="S2094" s="11"/>
    </row>
    <row r="2095" spans="11:19" x14ac:dyDescent="0.25">
      <c r="K2095" s="11"/>
      <c r="R2095" s="11"/>
      <c r="S2095" s="11"/>
    </row>
    <row r="2096" spans="11:19" x14ac:dyDescent="0.25">
      <c r="K2096" s="11"/>
      <c r="R2096" s="11"/>
      <c r="S2096" s="11"/>
    </row>
    <row r="2097" spans="11:19" x14ac:dyDescent="0.25">
      <c r="K2097" s="11"/>
      <c r="R2097" s="11"/>
      <c r="S2097" s="11"/>
    </row>
    <row r="2098" spans="11:19" x14ac:dyDescent="0.25">
      <c r="K2098" s="11"/>
      <c r="R2098" s="11"/>
      <c r="S2098" s="11"/>
    </row>
    <row r="2099" spans="11:19" x14ac:dyDescent="0.25">
      <c r="K2099" s="11"/>
      <c r="R2099" s="11"/>
      <c r="S2099" s="11"/>
    </row>
    <row r="2100" spans="11:19" x14ac:dyDescent="0.25">
      <c r="K2100" s="11"/>
      <c r="R2100" s="11"/>
      <c r="S2100" s="11"/>
    </row>
    <row r="2101" spans="11:19" x14ac:dyDescent="0.25">
      <c r="K2101" s="11"/>
      <c r="R2101" s="11"/>
      <c r="S2101" s="11"/>
    </row>
    <row r="2102" spans="11:19" x14ac:dyDescent="0.25">
      <c r="K2102" s="11"/>
      <c r="R2102" s="11"/>
      <c r="S2102" s="11"/>
    </row>
    <row r="2103" spans="11:19" x14ac:dyDescent="0.25">
      <c r="K2103" s="11"/>
      <c r="R2103" s="11"/>
      <c r="S2103" s="11"/>
    </row>
    <row r="2104" spans="11:19" x14ac:dyDescent="0.25">
      <c r="K2104" s="11"/>
      <c r="R2104" s="11"/>
      <c r="S2104" s="11"/>
    </row>
    <row r="2105" spans="11:19" x14ac:dyDescent="0.25">
      <c r="K2105" s="11"/>
      <c r="R2105" s="11"/>
      <c r="S2105" s="11"/>
    </row>
    <row r="2106" spans="11:19" x14ac:dyDescent="0.25">
      <c r="K2106" s="11"/>
      <c r="R2106" s="11"/>
      <c r="S2106" s="11"/>
    </row>
    <row r="2107" spans="11:19" x14ac:dyDescent="0.25">
      <c r="K2107" s="11"/>
      <c r="R2107" s="11"/>
      <c r="S2107" s="11"/>
    </row>
    <row r="2108" spans="11:19" x14ac:dyDescent="0.25">
      <c r="K2108" s="11"/>
      <c r="R2108" s="11"/>
      <c r="S2108" s="11"/>
    </row>
    <row r="2109" spans="11:19" x14ac:dyDescent="0.25">
      <c r="K2109" s="11"/>
      <c r="R2109" s="11"/>
      <c r="S2109" s="11"/>
    </row>
    <row r="2110" spans="11:19" x14ac:dyDescent="0.25">
      <c r="K2110" s="11"/>
      <c r="R2110" s="11"/>
      <c r="S2110" s="11"/>
    </row>
    <row r="2111" spans="11:19" x14ac:dyDescent="0.25">
      <c r="K2111" s="11"/>
      <c r="R2111" s="11"/>
      <c r="S2111" s="11"/>
    </row>
    <row r="2112" spans="11:19" x14ac:dyDescent="0.25">
      <c r="K2112" s="11"/>
      <c r="R2112" s="11"/>
      <c r="S2112" s="11"/>
    </row>
    <row r="2113" spans="11:19" x14ac:dyDescent="0.25">
      <c r="K2113" s="11"/>
      <c r="R2113" s="11"/>
      <c r="S2113" s="11"/>
    </row>
    <row r="2114" spans="11:19" x14ac:dyDescent="0.25">
      <c r="K2114" s="11"/>
      <c r="R2114" s="11"/>
      <c r="S2114" s="11"/>
    </row>
    <row r="2115" spans="11:19" x14ac:dyDescent="0.25">
      <c r="K2115" s="11"/>
      <c r="R2115" s="11"/>
      <c r="S2115" s="11"/>
    </row>
    <row r="2116" spans="11:19" x14ac:dyDescent="0.25">
      <c r="K2116" s="11"/>
      <c r="R2116" s="11"/>
      <c r="S2116" s="11"/>
    </row>
    <row r="2117" spans="11:19" x14ac:dyDescent="0.25">
      <c r="K2117" s="11"/>
      <c r="R2117" s="11"/>
      <c r="S2117" s="11"/>
    </row>
    <row r="2118" spans="11:19" x14ac:dyDescent="0.25">
      <c r="K2118" s="11"/>
      <c r="R2118" s="11"/>
      <c r="S2118" s="11"/>
    </row>
    <row r="2119" spans="11:19" x14ac:dyDescent="0.25">
      <c r="K2119" s="11"/>
      <c r="R2119" s="11"/>
      <c r="S2119" s="11"/>
    </row>
    <row r="2120" spans="11:19" x14ac:dyDescent="0.25">
      <c r="K2120" s="11"/>
      <c r="R2120" s="11"/>
      <c r="S2120" s="11"/>
    </row>
    <row r="2121" spans="11:19" x14ac:dyDescent="0.25">
      <c r="K2121" s="11"/>
      <c r="R2121" s="11"/>
      <c r="S2121" s="11"/>
    </row>
    <row r="2122" spans="11:19" x14ac:dyDescent="0.25">
      <c r="K2122" s="11"/>
      <c r="R2122" s="11"/>
      <c r="S2122" s="11"/>
    </row>
    <row r="2123" spans="11:19" x14ac:dyDescent="0.25">
      <c r="K2123" s="11"/>
      <c r="R2123" s="11"/>
      <c r="S2123" s="11"/>
    </row>
    <row r="2124" spans="11:19" x14ac:dyDescent="0.25">
      <c r="K2124" s="11"/>
      <c r="R2124" s="11"/>
      <c r="S2124" s="11"/>
    </row>
    <row r="2125" spans="11:19" x14ac:dyDescent="0.25">
      <c r="K2125" s="11"/>
      <c r="R2125" s="11"/>
      <c r="S2125" s="11"/>
    </row>
    <row r="2126" spans="11:19" x14ac:dyDescent="0.25">
      <c r="K2126" s="11"/>
      <c r="R2126" s="11"/>
      <c r="S2126" s="11"/>
    </row>
    <row r="2127" spans="11:19" x14ac:dyDescent="0.25">
      <c r="K2127" s="11"/>
      <c r="R2127" s="11"/>
      <c r="S2127" s="11"/>
    </row>
    <row r="2128" spans="11:19" x14ac:dyDescent="0.25">
      <c r="K2128" s="11"/>
      <c r="R2128" s="11"/>
      <c r="S2128" s="11"/>
    </row>
    <row r="2129" spans="11:19" x14ac:dyDescent="0.25">
      <c r="K2129" s="11"/>
      <c r="R2129" s="11"/>
      <c r="S2129" s="11"/>
    </row>
    <row r="2130" spans="11:19" x14ac:dyDescent="0.25">
      <c r="K2130" s="11"/>
      <c r="R2130" s="11"/>
      <c r="S2130" s="11"/>
    </row>
    <row r="2131" spans="11:19" x14ac:dyDescent="0.25">
      <c r="K2131" s="11"/>
      <c r="R2131" s="11"/>
      <c r="S2131" s="11"/>
    </row>
  </sheetData>
  <mergeCells count="155">
    <mergeCell ref="B241:D241"/>
    <mergeCell ref="A225:D225"/>
    <mergeCell ref="B227:D227"/>
    <mergeCell ref="A269:D269"/>
    <mergeCell ref="E3:V3"/>
    <mergeCell ref="A259:D259"/>
    <mergeCell ref="A341:D341"/>
    <mergeCell ref="B347:D347"/>
    <mergeCell ref="A346:A349"/>
    <mergeCell ref="B311:D311"/>
    <mergeCell ref="B320:D320"/>
    <mergeCell ref="A327:D327"/>
    <mergeCell ref="B329:D329"/>
    <mergeCell ref="B334:D334"/>
    <mergeCell ref="B337:D337"/>
    <mergeCell ref="A272:A276"/>
    <mergeCell ref="A261:D261"/>
    <mergeCell ref="B273:D273"/>
    <mergeCell ref="A262:A268"/>
    <mergeCell ref="A307:A317"/>
    <mergeCell ref="A441:D441"/>
    <mergeCell ref="B440:D440"/>
    <mergeCell ref="A181:A187"/>
    <mergeCell ref="A188:A193"/>
    <mergeCell ref="A194:A198"/>
    <mergeCell ref="A201:A204"/>
    <mergeCell ref="B202:D202"/>
    <mergeCell ref="B181:D181"/>
    <mergeCell ref="A206:A207"/>
    <mergeCell ref="A209:A210"/>
    <mergeCell ref="A211:A212"/>
    <mergeCell ref="A213:A214"/>
    <mergeCell ref="A215:A216"/>
    <mergeCell ref="B308:D308"/>
    <mergeCell ref="B434:D434"/>
    <mergeCell ref="A432:D432"/>
    <mergeCell ref="A433:A439"/>
    <mergeCell ref="A329:A340"/>
    <mergeCell ref="B188:D188"/>
    <mergeCell ref="B224:D224"/>
    <mergeCell ref="A350:D350"/>
    <mergeCell ref="B427:D427"/>
    <mergeCell ref="B423:D423"/>
    <mergeCell ref="A416:A429"/>
    <mergeCell ref="A414:D414"/>
    <mergeCell ref="A410:A411"/>
    <mergeCell ref="A412:A413"/>
    <mergeCell ref="B417:D417"/>
    <mergeCell ref="B430:D430"/>
    <mergeCell ref="A353:A368"/>
    <mergeCell ref="B354:D354"/>
    <mergeCell ref="A1:D1"/>
    <mergeCell ref="A30:A38"/>
    <mergeCell ref="B57:D57"/>
    <mergeCell ref="B28:D28"/>
    <mergeCell ref="B19:D19"/>
    <mergeCell ref="B32:D32"/>
    <mergeCell ref="B60:D60"/>
    <mergeCell ref="B72:D72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306:D306"/>
    <mergeCell ref="A319:A326"/>
    <mergeCell ref="A369:A409"/>
    <mergeCell ref="B370:D370"/>
    <mergeCell ref="B263:D263"/>
    <mergeCell ref="B116:D116"/>
    <mergeCell ref="A460:A465"/>
    <mergeCell ref="B461:D461"/>
    <mergeCell ref="B443:D443"/>
    <mergeCell ref="B446:D446"/>
    <mergeCell ref="B458:D458"/>
    <mergeCell ref="B507:D507"/>
    <mergeCell ref="B467:D467"/>
    <mergeCell ref="B475:D475"/>
    <mergeCell ref="B480:D480"/>
    <mergeCell ref="B491:D491"/>
    <mergeCell ref="B495:D495"/>
    <mergeCell ref="B499:D499"/>
    <mergeCell ref="B487:D487"/>
    <mergeCell ref="B490:D490"/>
    <mergeCell ref="B172:D172"/>
    <mergeCell ref="B165:D165"/>
    <mergeCell ref="A164:A176"/>
    <mergeCell ref="A142:A149"/>
    <mergeCell ref="A217:A220"/>
    <mergeCell ref="B453:D453"/>
    <mergeCell ref="A472:A473"/>
    <mergeCell ref="A474:A486"/>
    <mergeCell ref="A466:A471"/>
    <mergeCell ref="A299:A302"/>
    <mergeCell ref="B277:D277"/>
    <mergeCell ref="A278:D278"/>
    <mergeCell ref="A304:A305"/>
    <mergeCell ref="A297:D297"/>
    <mergeCell ref="B280:D280"/>
    <mergeCell ref="B300:D300"/>
    <mergeCell ref="A279:A281"/>
    <mergeCell ref="A452:A456"/>
    <mergeCell ref="A442:A444"/>
    <mergeCell ref="A445:A451"/>
    <mergeCell ref="A459:D459"/>
    <mergeCell ref="A115:A119"/>
    <mergeCell ref="B120:D120"/>
    <mergeCell ref="A130:A134"/>
    <mergeCell ref="B137:D137"/>
    <mergeCell ref="A121:A128"/>
    <mergeCell ref="B256:D256"/>
    <mergeCell ref="B131:D131"/>
    <mergeCell ref="B223:D223"/>
    <mergeCell ref="A205:D205"/>
    <mergeCell ref="A157:A161"/>
    <mergeCell ref="A151:A155"/>
    <mergeCell ref="B143:D143"/>
    <mergeCell ref="B152:D152"/>
    <mergeCell ref="B248:D248"/>
    <mergeCell ref="A246:D246"/>
    <mergeCell ref="A247:A258"/>
    <mergeCell ref="B230:D230"/>
    <mergeCell ref="A226:A236"/>
    <mergeCell ref="B250:D250"/>
    <mergeCell ref="A240:A244"/>
    <mergeCell ref="B122:D122"/>
    <mergeCell ref="B158:D158"/>
    <mergeCell ref="A136:A140"/>
    <mergeCell ref="A221:A222"/>
    <mergeCell ref="E4:F4"/>
    <mergeCell ref="A91:A95"/>
    <mergeCell ref="A85:A89"/>
    <mergeCell ref="B110:D110"/>
    <mergeCell ref="B14:D14"/>
    <mergeCell ref="A6:D6"/>
    <mergeCell ref="A7:D7"/>
    <mergeCell ref="A71:A84"/>
    <mergeCell ref="A59:A66"/>
    <mergeCell ref="A42:A55"/>
    <mergeCell ref="B86:D86"/>
    <mergeCell ref="B43:D43"/>
    <mergeCell ref="A96:A97"/>
    <mergeCell ref="B92:D92"/>
    <mergeCell ref="B98:D98"/>
    <mergeCell ref="B101:D101"/>
    <mergeCell ref="A100:A107"/>
    <mergeCell ref="A109:A113"/>
    <mergeCell ref="B508:D508"/>
    <mergeCell ref="A489:A506"/>
    <mergeCell ref="B503:D503"/>
    <mergeCell ref="A488:D488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208:F208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3 мес</vt:lpstr>
      <vt:lpstr>'за 3 мес'!Область_печати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user1</cp:lastModifiedBy>
  <cp:lastPrinted>2018-09-17T09:02:24Z</cp:lastPrinted>
  <dcterms:created xsi:type="dcterms:W3CDTF">2014-06-19T07:27:22Z</dcterms:created>
  <dcterms:modified xsi:type="dcterms:W3CDTF">2024-01-31T13:12:09Z</dcterms:modified>
</cp:coreProperties>
</file>